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<sst xmlns="http://schemas.openxmlformats.org/spreadsheetml/2006/main" count="404" uniqueCount="404">
  <si>
    <t xml:space="preserve">Court/LAS Candidate Name</t>
  </si>
  <si>
    <t xml:space="preserve">E-Mail </t>
  </si>
  <si>
    <t xml:space="preserve">Date Certified</t>
  </si>
  <si>
    <t xml:space="preserve">CEUs Still required from previous cycles</t>
  </si>
  <si>
    <t xml:space="preserve">LAS Webinar (1/13/2021)</t>
  </si>
  <si>
    <t xml:space="preserve">LAS Webinar (2/12/2021)</t>
  </si>
  <si>
    <t xml:space="preserve">LAS Webinar (3/12/2021)</t>
  </si>
  <si>
    <t xml:space="preserve">LAS Webinar (04/07/2021)</t>
  </si>
  <si>
    <t xml:space="preserve">LAS Webinar (05/12/2021)</t>
  </si>
  <si>
    <t xml:space="preserve">LAS Webinar (06/11/2021)</t>
  </si>
  <si>
    <t xml:space="preserve">LAS Webinar (07/14/2021)</t>
  </si>
  <si>
    <t xml:space="preserve">LAS Webinar (08/13/2021)</t>
  </si>
  <si>
    <t xml:space="preserve">ASL Class #1 (06/2/21)</t>
  </si>
  <si>
    <t xml:space="preserve">ASL Class  #2    (06/9/21)</t>
  </si>
  <si>
    <t xml:space="preserve">ASL Class #3 (06/16/21)</t>
  </si>
  <si>
    <t xml:space="preserve">ASL Class #4 (06/23/21)</t>
  </si>
  <si>
    <t xml:space="preserve">ASL Class #5 (06/30/21)</t>
  </si>
  <si>
    <t xml:space="preserve">ASL Class #6 (07/7/21)</t>
  </si>
  <si>
    <t xml:space="preserve">ASL Class #7 (07/14/21)</t>
  </si>
  <si>
    <t xml:space="preserve">ASL Class #8 (07/21/21)</t>
  </si>
  <si>
    <t xml:space="preserve">Legal    Fair (05/20/21)</t>
  </si>
  <si>
    <t xml:space="preserve">LAS Symposium</t>
  </si>
  <si>
    <t xml:space="preserve">Total CEUs for 2021</t>
  </si>
  <si>
    <t xml:space="preserve">Remarks</t>
  </si>
  <si>
    <t xml:space="preserve">CEUs needed for 2021 (1/1/21-12/31/21)</t>
  </si>
  <si>
    <t xml:space="preserve">Supreme Court Clerk's Office</t>
  </si>
  <si>
    <t xml:space="preserve">Zelda Abeita</t>
  </si>
  <si>
    <t xml:space="preserve">supzja@nmcourts.gov</t>
  </si>
  <si>
    <t xml:space="preserve">Supreme Court HR</t>
  </si>
  <si>
    <t xml:space="preserve">Agnes Szuber-Wozniak</t>
  </si>
  <si>
    <t xml:space="preserve">supasw@nmcourts.gov</t>
  </si>
  <si>
    <t xml:space="preserve">AOC Court Compliance</t>
  </si>
  <si>
    <t xml:space="preserve">Paloma Wheeler</t>
  </si>
  <si>
    <t xml:space="preserve">aocpwf@nmcourts.gov</t>
  </si>
  <si>
    <r>
      <rPr>
        <b val="true"/>
        <u val="single"/>
        <sz val="16"/>
        <rFont val="Arial"/>
        <family val="2"/>
        <charset val="1"/>
      </rPr>
      <t xml:space="preserve">AOC Fiscal Division</t>
    </r>
    <r>
      <rPr>
        <sz val="16"/>
        <rFont val="Arial"/>
        <family val="2"/>
        <charset val="1"/>
      </rPr>
      <t xml:space="preserve"> (In Santa Fe)</t>
    </r>
  </si>
  <si>
    <t xml:space="preserve">Heather Velasquez</t>
  </si>
  <si>
    <t xml:space="preserve">aochev@nmcourts.gov</t>
  </si>
  <si>
    <t xml:space="preserve">April Lucero</t>
  </si>
  <si>
    <t xml:space="preserve">aocavl@nmcourts.gov</t>
  </si>
  <si>
    <t xml:space="preserve">AOC Human Resources</t>
  </si>
  <si>
    <t xml:space="preserve">Pauline Galloway</t>
  </si>
  <si>
    <t xml:space="preserve">aocpxg@nmcourts.gov</t>
  </si>
  <si>
    <r>
      <rPr>
        <b val="true"/>
        <u val="single"/>
        <sz val="16"/>
        <rFont val="Arial"/>
        <family val="2"/>
        <charset val="1"/>
      </rPr>
      <t xml:space="preserve">AOC Jury Services</t>
    </r>
    <r>
      <rPr>
        <sz val="16"/>
        <rFont val="Arial"/>
        <family val="2"/>
        <charset val="1"/>
      </rPr>
      <t xml:space="preserve"> (In Santa Fe)</t>
    </r>
  </si>
  <si>
    <t xml:space="preserve">Alonzo Garcia</t>
  </si>
  <si>
    <t xml:space="preserve">aocadg@nmcourts.gov</t>
  </si>
  <si>
    <r>
      <rPr>
        <b val="true"/>
        <u val="single"/>
        <sz val="16"/>
        <rFont val="Arial"/>
        <family val="2"/>
        <charset val="1"/>
      </rPr>
      <t xml:space="preserve">AOC Court Improvement Program</t>
    </r>
    <r>
      <rPr>
        <sz val="16"/>
        <rFont val="Arial"/>
        <family val="2"/>
        <charset val="1"/>
      </rPr>
      <t xml:space="preserve"> (In Santa Fe)</t>
    </r>
  </si>
  <si>
    <t xml:space="preserve">Susana Regalado De Corral</t>
  </si>
  <si>
    <t xml:space="preserve">aocskr@nmcourts.gov</t>
  </si>
  <si>
    <r>
      <rPr>
        <b val="true"/>
        <u val="single"/>
        <sz val="16"/>
        <rFont val="Arial"/>
        <family val="2"/>
        <charset val="1"/>
      </rPr>
      <t xml:space="preserve">AOC Warrant Enforcement Program</t>
    </r>
    <r>
      <rPr>
        <sz val="16"/>
        <rFont val="Arial"/>
        <family val="2"/>
        <charset val="1"/>
      </rPr>
      <t xml:space="preserve"> (In Las Cruces)</t>
    </r>
  </si>
  <si>
    <t xml:space="preserve">Nayetzy Garcia Olea</t>
  </si>
  <si>
    <t xml:space="preserve">aocngo@nmcourts.gov</t>
  </si>
  <si>
    <t xml:space="preserve">Cesar Gaytan</t>
  </si>
  <si>
    <t xml:space="preserve">aoccxg@nmcourts.gov</t>
  </si>
  <si>
    <t xml:space="preserve">Metro Court</t>
  </si>
  <si>
    <t xml:space="preserve">Renee Valdez </t>
  </si>
  <si>
    <t xml:space="preserve">metrrmv@nmcourts.gov</t>
  </si>
  <si>
    <t xml:space="preserve">Juanita Brown</t>
  </si>
  <si>
    <t xml:space="preserve">metrjxb@nmcourts.gov</t>
  </si>
  <si>
    <t xml:space="preserve">Naomi Medina</t>
  </si>
  <si>
    <t xml:space="preserve">metrnzm@nmcourts.gov</t>
  </si>
  <si>
    <t xml:space="preserve">Moses Reyes</t>
  </si>
  <si>
    <t xml:space="preserve">metrmyr@nmcourts.gov</t>
  </si>
  <si>
    <t xml:space="preserve">Adelita Morales</t>
  </si>
  <si>
    <t xml:space="preserve">metraym@nmcourts.gov</t>
  </si>
  <si>
    <t xml:space="preserve">Blanca Rivas </t>
  </si>
  <si>
    <t xml:space="preserve">metrber@nmcourts.gov</t>
  </si>
  <si>
    <t xml:space="preserve">Jacqueline Moreno</t>
  </si>
  <si>
    <t xml:space="preserve">metrjzm@nmcourt.gov</t>
  </si>
  <si>
    <t xml:space="preserve">Rocio Garcia</t>
  </si>
  <si>
    <t xml:space="preserve">metrrtg@nmcourts.gov</t>
  </si>
  <si>
    <t xml:space="preserve">District Courts</t>
  </si>
  <si>
    <t xml:space="preserve">First </t>
  </si>
  <si>
    <t xml:space="preserve">Antonio Hernández</t>
  </si>
  <si>
    <t xml:space="preserve">sfedaah@nmcourts.gov</t>
  </si>
  <si>
    <t xml:space="preserve">Jorge Montes</t>
  </si>
  <si>
    <t xml:space="preserve">sfedjam@nmcourts.gov</t>
  </si>
  <si>
    <t xml:space="preserve">Leticia Cunningham</t>
  </si>
  <si>
    <t xml:space="preserve">sfedljc@nmcourts.gov</t>
  </si>
  <si>
    <t xml:space="preserve">Ruth Jurado</t>
  </si>
  <si>
    <t xml:space="preserve">sfedrxj@nmcourts.gov</t>
  </si>
  <si>
    <t xml:space="preserve">Edith Suarez</t>
  </si>
  <si>
    <t xml:space="preserve">sfedesm@ncourts.gov</t>
  </si>
  <si>
    <t xml:space="preserve">Second </t>
  </si>
  <si>
    <t xml:space="preserve">Alejandra Córdova</t>
  </si>
  <si>
    <t xml:space="preserve">albdaic@nmcourts.gov</t>
  </si>
  <si>
    <t xml:space="preserve">Alma Lerma</t>
  </si>
  <si>
    <t xml:space="preserve">albdahl@nmcourts.gov</t>
  </si>
  <si>
    <t xml:space="preserve">Areli Martinez</t>
  </si>
  <si>
    <t xml:space="preserve">albdaxm@nmcourts.gov</t>
  </si>
  <si>
    <t xml:space="preserve">Argelia Barraza</t>
  </si>
  <si>
    <t xml:space="preserve">albdaxb@nmcourts.gov</t>
  </si>
  <si>
    <t xml:space="preserve">Cathy Guzman</t>
  </si>
  <si>
    <t xml:space="preserve">albdcxg@nmcourts.gov</t>
  </si>
  <si>
    <t xml:space="preserve">Coral Mendez Flores</t>
  </si>
  <si>
    <t xml:space="preserve">albdcmf@nmcourts.gov</t>
  </si>
  <si>
    <t xml:space="preserve">Daniel Sánchez Saenz</t>
  </si>
  <si>
    <t xml:space="preserve">albddss@nmcourts.gov</t>
  </si>
  <si>
    <t xml:space="preserve">Dora Rubio</t>
  </si>
  <si>
    <t xml:space="preserve">albdder@nmcourts.gov</t>
  </si>
  <si>
    <t xml:space="preserve">Erick Aguilar</t>
  </si>
  <si>
    <t xml:space="preserve">albdeza@nmcourts.gov</t>
  </si>
  <si>
    <t xml:space="preserve">Gabriela Saldivar</t>
  </si>
  <si>
    <t xml:space="preserve">albdgys@nmcourts.gov</t>
  </si>
  <si>
    <t xml:space="preserve">Gloria Cota</t>
  </si>
  <si>
    <t xml:space="preserve">albdgac@nmcourts.gov</t>
  </si>
  <si>
    <t xml:space="preserve">Karla Rios</t>
  </si>
  <si>
    <t xml:space="preserve">albdkjr@nmcourts.gov</t>
  </si>
  <si>
    <t xml:space="preserve">Luz María García</t>
  </si>
  <si>
    <t xml:space="preserve">albdlmg@nmcourts.gov</t>
  </si>
  <si>
    <t xml:space="preserve">María Guerrero</t>
  </si>
  <si>
    <t xml:space="preserve">albdmlg@nmcourts.gov</t>
  </si>
  <si>
    <t xml:space="preserve">Rosalinda Galaviz</t>
  </si>
  <si>
    <t xml:space="preserve">albdrxg@nmcourts.gov</t>
  </si>
  <si>
    <t xml:space="preserve">Ruby Martínez</t>
  </si>
  <si>
    <t xml:space="preserve">albdrim@nmcourts.gov</t>
  </si>
  <si>
    <t xml:space="preserve">Sarah Yarbrough</t>
  </si>
  <si>
    <t xml:space="preserve">albdsay@nmcourts.gov</t>
  </si>
  <si>
    <t xml:space="preserve">Venessa Graziano</t>
  </si>
  <si>
    <t xml:space="preserve">albdvmg@nmcourts.gov</t>
  </si>
  <si>
    <t xml:space="preserve">Third</t>
  </si>
  <si>
    <t xml:space="preserve">Alejandra Varela</t>
  </si>
  <si>
    <t xml:space="preserve">lcrderp@nmcourts.gov</t>
  </si>
  <si>
    <t xml:space="preserve">Alonzo Calderon</t>
  </si>
  <si>
    <t xml:space="preserve">lcrdamc@nmcourts.gov</t>
  </si>
  <si>
    <t xml:space="preserve">Annabelle Esparza</t>
  </si>
  <si>
    <t xml:space="preserve">lcrdaxe@nmcourts.gov</t>
  </si>
  <si>
    <t xml:space="preserve">Christina Valles</t>
  </si>
  <si>
    <t xml:space="preserve">lcrdcxv@nmcourts.gov</t>
  </si>
  <si>
    <t xml:space="preserve">Diana Palmer</t>
  </si>
  <si>
    <t xml:space="preserve">lcrddpp@nmcourts.gov</t>
  </si>
  <si>
    <t xml:space="preserve">Javier Cuevas</t>
  </si>
  <si>
    <t xml:space="preserve">lcrdjxc@nmcourts.gov</t>
  </si>
  <si>
    <t xml:space="preserve">Josephina Gomez</t>
  </si>
  <si>
    <t xml:space="preserve">lcrdjag@nmcourts.gov</t>
  </si>
  <si>
    <t xml:space="preserve">Lilyana Atencio</t>
  </si>
  <si>
    <t xml:space="preserve">lcrdlxa@nmcourts.gov</t>
  </si>
  <si>
    <t xml:space="preserve">Luis Lopez</t>
  </si>
  <si>
    <t xml:space="preserve">lcrdlal@nmcourts.gov</t>
  </si>
  <si>
    <t xml:space="preserve">Melerie Talamantes</t>
  </si>
  <si>
    <t xml:space="preserve">lcrdmyt@nmcourts.gov</t>
  </si>
  <si>
    <t xml:space="preserve">Robert Segura</t>
  </si>
  <si>
    <t xml:space="preserve">lcrdrrs@nmcourts.gov</t>
  </si>
  <si>
    <t xml:space="preserve">Suteera Baker</t>
  </si>
  <si>
    <t xml:space="preserve">lcrdsxb@nmcourts.gov</t>
  </si>
  <si>
    <t xml:space="preserve">Sylvia Herrera</t>
  </si>
  <si>
    <t xml:space="preserve">lcrdsxh@nmcourts.gov</t>
  </si>
  <si>
    <t xml:space="preserve">Veronica Uribe</t>
  </si>
  <si>
    <t xml:space="preserve">lcrdvcl@nmcourts.gov</t>
  </si>
  <si>
    <t xml:space="preserve">Fourth</t>
  </si>
  <si>
    <t xml:space="preserve">Brenda Campos</t>
  </si>
  <si>
    <t xml:space="preserve">lvedblc@nmcourts.gov</t>
  </si>
  <si>
    <t xml:space="preserve">Janis Baca</t>
  </si>
  <si>
    <t xml:space="preserve">lvedjnb@nmcourts.gov</t>
  </si>
  <si>
    <t xml:space="preserve">Mary Edna Martínez</t>
  </si>
  <si>
    <t xml:space="preserve">lvedmem@nmcourts.gov</t>
  </si>
  <si>
    <t xml:space="preserve">Fifth</t>
  </si>
  <si>
    <t xml:space="preserve">Catalina Ybarra</t>
  </si>
  <si>
    <t xml:space="preserve">rosdcdy@nmcourts.gov</t>
  </si>
  <si>
    <t xml:space="preserve">Edden Carroll</t>
  </si>
  <si>
    <t xml:space="preserve">rosdexc@nmcourts.gov</t>
  </si>
  <si>
    <t xml:space="preserve">Gloria Rodriguez</t>
  </si>
  <si>
    <t xml:space="preserve">lovdgmr@nmcourts.gov</t>
  </si>
  <si>
    <t xml:space="preserve">Jazmin Yanez</t>
  </si>
  <si>
    <t xml:space="preserve">lovdjjy@nmcourts.gov</t>
  </si>
  <si>
    <t xml:space="preserve">Jennifer Gabaldon</t>
  </si>
  <si>
    <t xml:space="preserve">rosdjag@nmcourts.gov</t>
  </si>
  <si>
    <t xml:space="preserve">Judith Vasquez</t>
  </si>
  <si>
    <t xml:space="preserve">cardjqv@nmcourts.gov</t>
  </si>
  <si>
    <t xml:space="preserve">Krystal Parra</t>
  </si>
  <si>
    <t xml:space="preserve">cardkxp@nmcourts.gov</t>
  </si>
  <si>
    <t xml:space="preserve">Maria Gloria Torres</t>
  </si>
  <si>
    <t xml:space="preserve">lovdmgt@nmcourts.gov</t>
  </si>
  <si>
    <t xml:space="preserve">Sandra Rodriguez</t>
  </si>
  <si>
    <t xml:space="preserve">cardspr@nmcourts.gov</t>
  </si>
  <si>
    <t xml:space="preserve">Sarah Jimenez</t>
  </si>
  <si>
    <t xml:space="preserve">cardsnj@nmcourts.gov</t>
  </si>
  <si>
    <t xml:space="preserve">Sixth</t>
  </si>
  <si>
    <t xml:space="preserve">Alejandra Cruz</t>
  </si>
  <si>
    <t xml:space="preserve">sildaxc@nmcourts.gov</t>
  </si>
  <si>
    <t xml:space="preserve">Amy Cardenas</t>
  </si>
  <si>
    <t xml:space="preserve">demdatc@nmcourts.gov</t>
  </si>
  <si>
    <t xml:space="preserve">Angela Rodriguez</t>
  </si>
  <si>
    <t xml:space="preserve">lordamo@nmcourts.gov</t>
  </si>
  <si>
    <t xml:space="preserve">Margarita Gómez</t>
  </si>
  <si>
    <t xml:space="preserve">demdmxg@nmcourts.gov</t>
  </si>
  <si>
    <t xml:space="preserve">Miriam Davila (Ortega-Guzmán)</t>
  </si>
  <si>
    <t xml:space="preserve">demdmog@nmcourts.gov</t>
  </si>
  <si>
    <t xml:space="preserve">Ruben Chavira</t>
  </si>
  <si>
    <t xml:space="preserve">demdrtc@nmcourts.gov</t>
  </si>
  <si>
    <t xml:space="preserve">Seventh</t>
  </si>
  <si>
    <t xml:space="preserve">Guadalupe Marin</t>
  </si>
  <si>
    <t xml:space="preserve">tocdglm@nmcourts.gov</t>
  </si>
  <si>
    <t xml:space="preserve">Mary Mora</t>
  </si>
  <si>
    <t xml:space="preserve">tocdmem@nmcourts.gov</t>
  </si>
  <si>
    <t xml:space="preserve">Rachel Gonzales</t>
  </si>
  <si>
    <t xml:space="preserve">socdrlg@nmcourts.gov</t>
  </si>
  <si>
    <t xml:space="preserve">Sadie Stidstone</t>
  </si>
  <si>
    <t xml:space="preserve">socdsns@nmcourts.gov</t>
  </si>
  <si>
    <t xml:space="preserve">Eighth</t>
  </si>
  <si>
    <t xml:space="preserve">Gino Unzueta San Miguel</t>
  </si>
  <si>
    <t xml:space="preserve">taodgus@nmcourts.gov</t>
  </si>
  <si>
    <t xml:space="preserve">Ninth</t>
  </si>
  <si>
    <t xml:space="preserve">Denise Aragon</t>
  </si>
  <si>
    <t xml:space="preserve">cloddea@nmcourts.gov</t>
  </si>
  <si>
    <t xml:space="preserve">Mary Díaz-Rodríguez</t>
  </si>
  <si>
    <t xml:space="preserve">pordmdr@nmcourts.gov</t>
  </si>
  <si>
    <t xml:space="preserve">Matilda Montoya</t>
  </si>
  <si>
    <t xml:space="preserve">clodmxm@nmcourts.gov</t>
  </si>
  <si>
    <t xml:space="preserve">Sharon Nunez</t>
  </si>
  <si>
    <t xml:space="preserve">clodsxn@nmcourts.gov</t>
  </si>
  <si>
    <t xml:space="preserve">Isabell Walla</t>
  </si>
  <si>
    <t xml:space="preserve">clomidw@nmcourts.gov</t>
  </si>
  <si>
    <t xml:space="preserve">06/2021 </t>
  </si>
  <si>
    <t xml:space="preserve">Tenth</t>
  </si>
  <si>
    <t xml:space="preserve">Eleventh</t>
  </si>
  <si>
    <t xml:space="preserve">Betsy Mejía</t>
  </si>
  <si>
    <t xml:space="preserve">galdbxm@nmcourts.gov</t>
  </si>
  <si>
    <t xml:space="preserve">Charlene Henry</t>
  </si>
  <si>
    <t xml:space="preserve">aztdcxh@nmcourts.gov</t>
  </si>
  <si>
    <t xml:space="preserve">Lydia Vidales</t>
  </si>
  <si>
    <t xml:space="preserve">galdlgv@nmcourts.gov</t>
  </si>
  <si>
    <t xml:space="preserve">Twelfth</t>
  </si>
  <si>
    <t xml:space="preserve">Carlos Hill</t>
  </si>
  <si>
    <t xml:space="preserve">aladcjh@nmcourts.gov</t>
  </si>
  <si>
    <t xml:space="preserve">Lucy Bell</t>
  </si>
  <si>
    <t xml:space="preserve">aladlsb@nmcourts.gov</t>
  </si>
  <si>
    <t xml:space="preserve">Thirteenth</t>
  </si>
  <si>
    <t xml:space="preserve">Adrian Lopez</t>
  </si>
  <si>
    <t xml:space="preserve">lludarl@nmcourts.gov</t>
  </si>
  <si>
    <t xml:space="preserve">Alexia Burkhard</t>
  </si>
  <si>
    <t xml:space="preserve">lludaab@nmcourts.gov</t>
  </si>
  <si>
    <t xml:space="preserve">Florene Abad</t>
  </si>
  <si>
    <t xml:space="preserve">gradfca@nmcourts.gov</t>
  </si>
  <si>
    <t xml:space="preserve">Jacqueline Gallegos-Rivera</t>
  </si>
  <si>
    <t xml:space="preserve">berdlxg@nmcourts.gov</t>
  </si>
  <si>
    <t xml:space="preserve">Maricela Salcido</t>
  </si>
  <si>
    <t xml:space="preserve">lludmxs@nmcourts.gov</t>
  </si>
  <si>
    <t xml:space="preserve">Michelle García</t>
  </si>
  <si>
    <t xml:space="preserve">berdmkg@nmcourts.gov</t>
  </si>
  <si>
    <t xml:space="preserve">Nancy Moctezuma</t>
  </si>
  <si>
    <t xml:space="preserve">lludnpm@nmcourts.gov</t>
  </si>
  <si>
    <t xml:space="preserve">Patricia Trujillo</t>
  </si>
  <si>
    <t xml:space="preserve">berdpat@nmcourts.gov</t>
  </si>
  <si>
    <t xml:space="preserve">Rosalinda Swint</t>
  </si>
  <si>
    <t xml:space="preserve">lludrxs@nmcourts.gov</t>
  </si>
  <si>
    <t xml:space="preserve">Toinette García</t>
  </si>
  <si>
    <t xml:space="preserve">gradtxg@nmcourts.gov</t>
  </si>
  <si>
    <t xml:space="preserve">MAGISTRATE COURTS</t>
  </si>
  <si>
    <t xml:space="preserve">Deming</t>
  </si>
  <si>
    <t xml:space="preserve">Isabel Gonzalez Orona</t>
  </si>
  <si>
    <t xml:space="preserve">demmibg@nmcourts.gov</t>
  </si>
  <si>
    <t xml:space="preserve">Bernalillo</t>
  </si>
  <si>
    <t xml:space="preserve">Magaly Sanchez</t>
  </si>
  <si>
    <t xml:space="preserve">bermmsh@nmcourts.gov</t>
  </si>
  <si>
    <t xml:space="preserve">Cecilia Rojas</t>
  </si>
  <si>
    <t xml:space="preserve">bermcxr@nmcourts.gov</t>
  </si>
  <si>
    <t xml:space="preserve">Kimberly Gachupin</t>
  </si>
  <si>
    <t xml:space="preserve">bermkmg@nmcourts.gov</t>
  </si>
  <si>
    <t xml:space="preserve">Hobbs</t>
  </si>
  <si>
    <t xml:space="preserve">Mayra Wester</t>
  </si>
  <si>
    <t xml:space="preserve">hobmmaj@nmcourts.gov</t>
  </si>
  <si>
    <t xml:space="preserve">Carrizozo</t>
  </si>
  <si>
    <t xml:space="preserve">Berely Mireles</t>
  </si>
  <si>
    <t xml:space="preserve">caimbbm@nmcourts.gov</t>
  </si>
  <si>
    <t xml:space="preserve">Doña Ana </t>
  </si>
  <si>
    <t xml:space="preserve">Alexandra Arroyo</t>
  </si>
  <si>
    <t xml:space="preserve">lcrmala@nmcourts.gov</t>
  </si>
  <si>
    <t xml:space="preserve">Dina Calderon</t>
  </si>
  <si>
    <t xml:space="preserve">lcrmdec@nmcourts.gov</t>
  </si>
  <si>
    <t xml:space="preserve">Leticia Padilla</t>
  </si>
  <si>
    <t xml:space="preserve">lcrmlxp@nmcourts.gov</t>
  </si>
  <si>
    <t xml:space="preserve">Magdeli Dominguez</t>
  </si>
  <si>
    <t xml:space="preserve">lcrmmgd@nmcourts.gov</t>
  </si>
  <si>
    <t xml:space="preserve">Marcella Hernandez</t>
  </si>
  <si>
    <t xml:space="preserve">lcrmmmh@nmcourts.gov</t>
  </si>
  <si>
    <t xml:space="preserve">Maria Perez</t>
  </si>
  <si>
    <t xml:space="preserve">lcrmmap@nmcourts.gov</t>
  </si>
  <si>
    <t xml:space="preserve">Nohemi Ronquillo</t>
  </si>
  <si>
    <t xml:space="preserve">antmnxr@nmcourts.gov</t>
  </si>
  <si>
    <t xml:space="preserve">Norma Aniles</t>
  </si>
  <si>
    <t xml:space="preserve">lcrmnom@nmcourts.gov</t>
  </si>
  <si>
    <t xml:space="preserve">Ronald Limon</t>
  </si>
  <si>
    <t xml:space="preserve">lcrmrrl@nmcourts.gov</t>
  </si>
  <si>
    <t xml:space="preserve">Susana Muñoz</t>
  </si>
  <si>
    <t xml:space="preserve">lcrmsmm@nmcourts.gov</t>
  </si>
  <si>
    <t xml:space="preserve">Vanessa Gomez</t>
  </si>
  <si>
    <t xml:space="preserve">lcrmvxg@nmcourts.gov</t>
  </si>
  <si>
    <t xml:space="preserve">Lovington</t>
  </si>
  <si>
    <t xml:space="preserve">Nidia Santini</t>
  </si>
  <si>
    <t xml:space="preserve">lovmnvs@nmcourts.gov</t>
  </si>
  <si>
    <t xml:space="preserve">Roswell</t>
  </si>
  <si>
    <t xml:space="preserve">Maria Borunda</t>
  </si>
  <si>
    <t xml:space="preserve">rosmmcr@nmcourts.gov</t>
  </si>
  <si>
    <t xml:space="preserve">Veronica Aldavaz-Nairn</t>
  </si>
  <si>
    <t xml:space="preserve">rosmvxa@nmcourts.gov</t>
  </si>
  <si>
    <t xml:space="preserve">Lordsburg</t>
  </si>
  <si>
    <t xml:space="preserve">Maria Alvarez</t>
  </si>
  <si>
    <t xml:space="preserve">lormmea@nmcourts.gov</t>
  </si>
  <si>
    <t xml:space="preserve">Gallup</t>
  </si>
  <si>
    <t xml:space="preserve">Mónica Sánchez</t>
  </si>
  <si>
    <t xml:space="preserve">galmmgs@nmcourts.gov</t>
  </si>
  <si>
    <t xml:space="preserve">Santa Rosa</t>
  </si>
  <si>
    <t xml:space="preserve">Meagan Romero</t>
  </si>
  <si>
    <t xml:space="preserve">srommar@nmcourts.gov</t>
  </si>
  <si>
    <t xml:space="preserve">San Miguel</t>
  </si>
  <si>
    <t xml:space="preserve">Darleen Baca</t>
  </si>
  <si>
    <t xml:space="preserve">lvemdrb@nmcourts.gov</t>
  </si>
  <si>
    <t xml:space="preserve">Sierra</t>
  </si>
  <si>
    <t xml:space="preserve">Laura Huerta</t>
  </si>
  <si>
    <t xml:space="preserve">tocmllh@nmcourts.gov</t>
  </si>
  <si>
    <t xml:space="preserve">MUNICIPAL</t>
  </si>
  <si>
    <t xml:space="preserve">Abegail Sanchez</t>
  </si>
  <si>
    <t xml:space="preserve">arsanchez@rrnm.gov</t>
  </si>
  <si>
    <t xml:space="preserve">Ada Galaviz</t>
  </si>
  <si>
    <t xml:space="preserve">adagalaviz@yahoo.com</t>
  </si>
  <si>
    <t xml:space="preserve">Alma Soto</t>
  </si>
  <si>
    <t xml:space="preserve">absoto@ci.santa-fe.nm.us</t>
  </si>
  <si>
    <t xml:space="preserve">Ana Hernández</t>
  </si>
  <si>
    <t xml:space="preserve">avhernandez@las-cruces.org</t>
  </si>
  <si>
    <t xml:space="preserve">Ana Martinez</t>
  </si>
  <si>
    <t xml:space="preserve">anmartinez@cmsatty.com</t>
  </si>
  <si>
    <t xml:space="preserve">Andrea Carbajal</t>
  </si>
  <si>
    <t xml:space="preserve">scorpioevian@yahoo.com</t>
  </si>
  <si>
    <t xml:space="preserve">Annie Granillo</t>
  </si>
  <si>
    <t xml:space="preserve">agranillo@ci.santa-fe.nm.us</t>
  </si>
  <si>
    <t xml:space="preserve">Antonio Cervantes</t>
  </si>
  <si>
    <t xml:space="preserve">acervantes@anthonymunicipalcourt.com</t>
  </si>
  <si>
    <t xml:space="preserve">Aurora Martínez</t>
  </si>
  <si>
    <t xml:space="preserve">aurora@anthonymunicipalcourt.com</t>
  </si>
  <si>
    <t xml:space="preserve">Aylin Rivas</t>
  </si>
  <si>
    <t xml:space="preserve">arivas@anthonymunicipalcourt.com</t>
  </si>
  <si>
    <t xml:space="preserve">Claudia Guillen</t>
  </si>
  <si>
    <t xml:space="preserve">claudiaguillen99@yahoo.com</t>
  </si>
  <si>
    <t xml:space="preserve">Courtney Bradley</t>
  </si>
  <si>
    <t xml:space="preserve">cbradley@edgewood-nm.gov</t>
  </si>
  <si>
    <t xml:space="preserve">Dania L. Pina</t>
  </si>
  <si>
    <t xml:space="preserve">dlpina@ci.santa-fe.nm.us</t>
  </si>
  <si>
    <t xml:space="preserve">Delores Nunez</t>
  </si>
  <si>
    <t xml:space="preserve">delores_nunez@yahoo.com</t>
  </si>
  <si>
    <t xml:space="preserve">Edwin Morales</t>
  </si>
  <si>
    <t xml:space="preserve">morales7592@yahoo.com</t>
  </si>
  <si>
    <t xml:space="preserve">Elizabeth Lopez</t>
  </si>
  <si>
    <t xml:space="preserve">ealopez@cityofcarlsbadnm.com</t>
  </si>
  <si>
    <t xml:space="preserve">Elpidia Solis</t>
  </si>
  <si>
    <t xml:space="preserve">courtclerk@yucca.net</t>
  </si>
  <si>
    <t xml:space="preserve">Gabriela Chacón</t>
  </si>
  <si>
    <t xml:space="preserve">gchacon@ci.rio-rancho.nm.us</t>
  </si>
  <si>
    <t xml:space="preserve">Imy Parraz</t>
  </si>
  <si>
    <t xml:space="preserve">ijparraz@cityofcarlsbadnm.com</t>
  </si>
  <si>
    <t xml:space="preserve">Jessica Vasquez (Romero)</t>
  </si>
  <si>
    <t xml:space="preserve">jtromo@cityofcarlsbadnm.com</t>
  </si>
  <si>
    <t xml:space="preserve">JoAnna Chavez</t>
  </si>
  <si>
    <t xml:space="preserve">jachavez@cityofcarlsbadnm.com</t>
  </si>
  <si>
    <t xml:space="preserve">Julia Paredes Lopez</t>
  </si>
  <si>
    <t xml:space="preserve">jlopez@bloomfieldnm.com</t>
  </si>
  <si>
    <t xml:space="preserve">Karen Ortiz</t>
  </si>
  <si>
    <t xml:space="preserve">kmortiz@ci.santa-fe.nm.us</t>
  </si>
  <si>
    <t xml:space="preserve">Lorena Hernández</t>
  </si>
  <si>
    <t xml:space="preserve">lehernandez@cityofcarlsbadnm.com</t>
  </si>
  <si>
    <t xml:space="preserve">Luis Aleman</t>
  </si>
  <si>
    <t xml:space="preserve">aleman89luis@outlook.com</t>
  </si>
  <si>
    <t xml:space="preserve">Maria Ordonez</t>
  </si>
  <si>
    <t xml:space="preserve">m.ordonez11@yahoo.com</t>
  </si>
  <si>
    <t xml:space="preserve">Michelle Morales</t>
  </si>
  <si>
    <t xml:space="preserve">mamorales@ci.santa-fe.nm.us</t>
  </si>
  <si>
    <t xml:space="preserve">Mónica Navarrete</t>
  </si>
  <si>
    <t xml:space="preserve">mnavarrette@cityofcarlsbadnm.com</t>
  </si>
  <si>
    <t xml:space="preserve">Monica Segura</t>
  </si>
  <si>
    <t xml:space="preserve">marrey@artesianm.gov</t>
  </si>
  <si>
    <t xml:space="preserve">Mystica Maldonado</t>
  </si>
  <si>
    <t xml:space="preserve">Mrmaldonado@hobbsnm.org</t>
  </si>
  <si>
    <t xml:space="preserve">Nancy Tovar</t>
  </si>
  <si>
    <t xml:space="preserve">ntovar@hobbsnm.org</t>
  </si>
  <si>
    <t xml:space="preserve">Paola Leticia Sena</t>
  </si>
  <si>
    <t xml:space="preserve">lpsena@yahoo.com</t>
  </si>
  <si>
    <t xml:space="preserve">Paulina Marrufo</t>
  </si>
  <si>
    <t xml:space="preserve">marrufo1994@gmail.com</t>
  </si>
  <si>
    <t xml:space="preserve">Pearla Ortega</t>
  </si>
  <si>
    <t xml:space="preserve">p.ortega@roswell-nm.gov</t>
  </si>
  <si>
    <t xml:space="preserve">Tania Veleta</t>
  </si>
  <si>
    <t xml:space="preserve">tveleta@santafenm.gov</t>
  </si>
  <si>
    <t xml:space="preserve">2012 (?)</t>
  </si>
  <si>
    <t xml:space="preserve">Regina Bejarano</t>
  </si>
  <si>
    <t xml:space="preserve">regina.bejarano@yahoo.com</t>
  </si>
  <si>
    <t xml:space="preserve">Sally Armstrong</t>
  </si>
  <si>
    <t xml:space="preserve">smarmstrong@cityofcarlsbadnm.com</t>
  </si>
  <si>
    <t xml:space="preserve">Santiago Munoz</t>
  </si>
  <si>
    <t xml:space="preserve">mexicanlawman@yahoo.com</t>
  </si>
  <si>
    <t xml:space="preserve">Virginia Armstrong</t>
  </si>
  <si>
    <t xml:space="preserve">mcord@zianet.com</t>
  </si>
  <si>
    <t xml:space="preserve">Yesenia Lozoya</t>
  </si>
  <si>
    <t xml:space="preserve">yxlozoya@ci.santa-fe.nm.us</t>
  </si>
  <si>
    <t xml:space="preserve">JSC</t>
  </si>
  <si>
    <t xml:space="preserve">Evonne Sanchez</t>
  </si>
  <si>
    <t xml:space="preserve">esanchez@nmjsc.org</t>
  </si>
  <si>
    <t xml:space="preserve">UNM Law Program</t>
  </si>
  <si>
    <t xml:space="preserve">Nancy Valdez</t>
  </si>
  <si>
    <t xml:space="preserve">nvaldez@law.unm.edu</t>
  </si>
  <si>
    <t xml:space="preserve">ARIZONA COURTS</t>
  </si>
  <si>
    <t xml:space="preserve">Miriam Jones</t>
  </si>
  <si>
    <t xml:space="preserve">mjones1@courts.az.gov</t>
  </si>
  <si>
    <t xml:space="preserve">DA</t>
  </si>
  <si>
    <t xml:space="preserve">Maggie Ramirez</t>
  </si>
  <si>
    <t xml:space="preserve">maggiebramirez@gmail.com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</si>
</sst>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DD/YY;@"/>
    <numFmt numFmtId="166" formatCode="0"/>
    <numFmt numFmtId="167" formatCode="M/D/YYYY"/>
    <numFmt numFmtId="168" formatCode="0.0"/>
  </numFmts>
  <fonts count="2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2"/>
      <color rgb="FF00000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2"/>
      <color rgb="FFFFFFFF"/>
      <name val="Arial"/>
      <family val="2"/>
      <charset val="1"/>
    </font>
    <font>
      <sz val="12"/>
      <color rgb="FF000000"/>
      <name val="Calibri"/>
      <family val="2"/>
      <charset val="1"/>
    </font>
    <font>
      <b val="true"/>
      <u val="single"/>
      <sz val="16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4"/>
      <color rgb="FFFFFFFF"/>
      <name val="Arial"/>
      <family val="2"/>
      <charset val="1"/>
    </font>
    <font>
      <sz val="16"/>
      <name val="Arial"/>
      <family val="2"/>
      <charset val="1"/>
    </font>
    <font>
      <u val="single"/>
      <sz val="12"/>
      <color rgb="FF0563C1"/>
      <name val="Calibri"/>
      <family val="2"/>
      <charset val="1"/>
    </font>
    <font>
      <b val="true"/>
      <sz val="16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u val="single"/>
      <sz val="12"/>
      <color rgb="FF000000"/>
      <name val="Calibri"/>
      <family val="2"/>
      <charset val="1"/>
    </font>
    <font>
      <b val="true"/>
      <sz val="16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u val="single"/>
      <sz val="16"/>
      <color rgb="FF000000"/>
      <name val="Arial"/>
      <family val="2"/>
      <charset val="1"/>
    </font>
    <font>
      <sz val="16"/>
      <color rgb="FF000000"/>
      <name val="AngsanaUPC"/>
      <family val="1"/>
      <charset val="1"/>
    </font>
    <font>
      <b val="true"/>
      <sz val="16"/>
      <color rgb="FF000000"/>
      <name val="AngsanaUPC"/>
      <family val="1"/>
      <charset val="1"/>
    </font>
    <font>
      <sz val="16"/>
      <color rgb="FFFF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C5E0B4"/>
        <bgColor rgb="FFBCE4E5"/>
      </patternFill>
    </fill>
    <fill>
      <patternFill patternType="solid">
        <fgColor rgb="FF5B9BD5"/>
        <bgColor rgb="FF808080"/>
      </patternFill>
    </fill>
    <fill>
      <patternFill patternType="solid">
        <fgColor rgb="FFF8CBAD"/>
        <bgColor rgb="FFDFCCE4"/>
      </patternFill>
    </fill>
    <fill>
      <patternFill patternType="solid">
        <fgColor rgb="FF92D050"/>
        <bgColor rgb="FFA9D18E"/>
      </patternFill>
    </fill>
    <fill>
      <patternFill patternType="solid">
        <fgColor rgb="FFBDD7EE"/>
        <bgColor rgb="FFBCE4E5"/>
      </patternFill>
    </fill>
    <fill>
      <patternFill patternType="solid">
        <fgColor rgb="FFFFFFFF"/>
        <bgColor rgb="FFFFFFCC"/>
      </patternFill>
    </fill>
    <fill>
      <patternFill patternType="solid">
        <fgColor rgb="FFDBDBDB"/>
        <bgColor rgb="FFDFCCE4"/>
      </patternFill>
    </fill>
    <fill>
      <patternFill patternType="solid">
        <fgColor rgb="FFBFBFBF"/>
        <bgColor rgb="FFADB9CA"/>
      </patternFill>
    </fill>
    <fill>
      <patternFill patternType="solid">
        <fgColor rgb="FFFFFF00"/>
        <bgColor rgb="FFFFF200"/>
      </patternFill>
    </fill>
    <fill>
      <patternFill patternType="solid">
        <fgColor rgb="FFA9D18E"/>
        <bgColor rgb="FFC5E0B4"/>
      </patternFill>
    </fill>
    <fill>
      <patternFill patternType="solid">
        <fgColor rgb="FFFFF200"/>
        <bgColor rgb="FFFFFF00"/>
      </patternFill>
    </fill>
    <fill>
      <patternFill patternType="solid">
        <fgColor rgb="FFADC5E7"/>
        <bgColor rgb="FFADB9CA"/>
      </patternFill>
    </fill>
    <fill>
      <patternFill patternType="solid">
        <fgColor rgb="FFADB9CA"/>
        <bgColor rgb="FFBFBFBF"/>
      </patternFill>
    </fill>
    <fill>
      <patternFill patternType="solid">
        <fgColor rgb="FF000000"/>
        <bgColor rgb="FF003300"/>
      </patternFill>
    </fill>
    <fill>
      <patternFill patternType="solid">
        <fgColor rgb="FFF4B183"/>
        <bgColor rgb="FFF8CBAD"/>
      </patternFill>
    </fill>
    <fill>
      <patternFill patternType="solid">
        <fgColor rgb="FFBCE4E5"/>
        <bgColor rgb="FFBDD7EE"/>
      </patternFill>
    </fill>
    <fill>
      <patternFill patternType="solid">
        <fgColor rgb="FFDFCCE4"/>
        <bgColor rgb="FFDBDBDB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4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4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6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6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6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6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6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7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7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7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7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7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7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6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8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8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8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8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8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8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8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7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7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7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7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9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9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9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9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9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7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9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7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7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7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8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8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8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8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8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8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7" fillId="8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7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1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10" borderId="2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8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1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1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1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1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7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7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7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7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7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7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7" fillId="7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8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8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1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1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3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1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1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1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7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11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11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1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11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11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8" fillId="11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7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1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1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1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1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1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1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12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1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1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7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0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1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1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1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1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1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1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14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3" fillId="1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1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14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14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3" fillId="1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9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9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9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9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9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1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6" fillId="1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1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0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9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8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12" borderId="2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7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20" fillId="1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7" borderId="2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8" fillId="1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1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1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6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2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12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7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8" fillId="1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8" fillId="1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7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2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12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8" fillId="1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7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7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6" fillId="1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2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1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0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9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15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1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1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5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15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15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15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1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15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1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1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15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20" fillId="1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1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5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1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8" fillId="1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0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1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1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1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7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7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1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5" fillId="1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1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1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1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1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6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16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16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8" fillId="1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6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1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4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8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8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1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20" fillId="1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0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1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1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15" borderId="2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8" fillId="1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1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5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15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1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15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1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1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8" fillId="1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1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8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7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11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11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1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15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1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7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1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1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1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7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17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17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17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1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7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1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7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7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1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6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1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1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0" fillId="1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8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18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18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18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8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18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18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18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18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18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1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11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11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8" fillId="1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8" fillId="1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1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DB9CA"/>
      <rgbColor rgb="FF993366"/>
      <rgbColor rgb="FFFFFFCC"/>
      <rgbColor rgb="FFDBDBDB"/>
      <rgbColor rgb="FF660066"/>
      <rgbColor rgb="FFFF8080"/>
      <rgbColor rgb="FF0563C1"/>
      <rgbColor rgb="FFBDD7EE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5E0B4"/>
      <rgbColor rgb="FFBCE4E5"/>
      <rgbColor rgb="FFA9D18E"/>
      <rgbColor rgb="FFADC5E7"/>
      <rgbColor rgb="FFF4B183"/>
      <rgbColor rgb="FFDFCCE4"/>
      <rgbColor rgb="FFF8CBAD"/>
      <rgbColor rgb="FF3366FF"/>
      <rgbColor rgb="FF33CCCC"/>
      <rgbColor rgb="FF92D050"/>
      <rgbColor rgb="FFFFCC00"/>
      <rgbColor rgb="FFFF9900"/>
      <rgbColor rgb="FFFF6600"/>
      <rgbColor rgb="FF666699"/>
      <rgbColor rgb="FF5B9BD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upzja@nmcourts.gov" TargetMode="External"/><Relationship Id="rId2" Type="http://schemas.openxmlformats.org/officeDocument/2006/relationships/hyperlink" Target="mailto:supasw@nmcourts.gov" TargetMode="External"/><Relationship Id="rId3" Type="http://schemas.openxmlformats.org/officeDocument/2006/relationships/hyperlink" Target="mailto:aocpwf@nmcourts.gov" TargetMode="External"/><Relationship Id="rId4" Type="http://schemas.openxmlformats.org/officeDocument/2006/relationships/hyperlink" Target="mailto:aochev@nmcourts.gov" TargetMode="External"/><Relationship Id="rId5" Type="http://schemas.openxmlformats.org/officeDocument/2006/relationships/hyperlink" Target="mailto:aocngo@nmcourts.gov" TargetMode="External"/><Relationship Id="rId6" Type="http://schemas.openxmlformats.org/officeDocument/2006/relationships/hyperlink" Target="mailto:metrjxb@nmcourts.gov" TargetMode="External"/><Relationship Id="rId7" Type="http://schemas.openxmlformats.org/officeDocument/2006/relationships/hyperlink" Target="mailto:metrnzm@nmcourts.gov" TargetMode="External"/><Relationship Id="rId8" Type="http://schemas.openxmlformats.org/officeDocument/2006/relationships/hyperlink" Target="mailto:metrmyr@nmcourts.gov" TargetMode="External"/><Relationship Id="rId9" Type="http://schemas.openxmlformats.org/officeDocument/2006/relationships/hyperlink" Target="mailto:sfedaah@nmcourts.gov" TargetMode="External"/><Relationship Id="rId10" Type="http://schemas.openxmlformats.org/officeDocument/2006/relationships/hyperlink" Target="mailto:sfedjam@nmcourts.gov" TargetMode="External"/><Relationship Id="rId11" Type="http://schemas.openxmlformats.org/officeDocument/2006/relationships/hyperlink" Target="mailto:sfedljc@nmcourts.gov" TargetMode="External"/><Relationship Id="rId12" Type="http://schemas.openxmlformats.org/officeDocument/2006/relationships/hyperlink" Target="mailto:albdaic@nmcourts.gov" TargetMode="External"/><Relationship Id="rId13" Type="http://schemas.openxmlformats.org/officeDocument/2006/relationships/hyperlink" Target="mailto:albdahl@nmcourts.gov" TargetMode="External"/><Relationship Id="rId14" Type="http://schemas.openxmlformats.org/officeDocument/2006/relationships/hyperlink" Target="mailto:albdaxb@nmcourts.gov" TargetMode="External"/><Relationship Id="rId15" Type="http://schemas.openxmlformats.org/officeDocument/2006/relationships/hyperlink" Target="mailto:albddss@nmcourts.gov" TargetMode="External"/><Relationship Id="rId16" Type="http://schemas.openxmlformats.org/officeDocument/2006/relationships/hyperlink" Target="mailto:albdder@nmcourts.gov" TargetMode="External"/><Relationship Id="rId17" Type="http://schemas.openxmlformats.org/officeDocument/2006/relationships/hyperlink" Target="mailto:albdgac@nmcourts.gov" TargetMode="External"/><Relationship Id="rId18" Type="http://schemas.openxmlformats.org/officeDocument/2006/relationships/hyperlink" Target="mailto:albdlmg@nmcourts.gov" TargetMode="External"/><Relationship Id="rId19" Type="http://schemas.openxmlformats.org/officeDocument/2006/relationships/hyperlink" Target="mailto:albdmlg@nmcourts.gov" TargetMode="External"/><Relationship Id="rId20" Type="http://schemas.openxmlformats.org/officeDocument/2006/relationships/hyperlink" Target="mailto:albdrim@nmcourts.gov" TargetMode="External"/><Relationship Id="rId21" Type="http://schemas.openxmlformats.org/officeDocument/2006/relationships/hyperlink" Target="mailto:albdvmg@nmcourts.gov" TargetMode="External"/><Relationship Id="rId22" Type="http://schemas.openxmlformats.org/officeDocument/2006/relationships/hyperlink" Target="mailto:lcrdaxe@nmcourts.gov" TargetMode="External"/><Relationship Id="rId23" Type="http://schemas.openxmlformats.org/officeDocument/2006/relationships/hyperlink" Target="mailto:lcrdcxv@nmcourts.gov" TargetMode="External"/><Relationship Id="rId24" Type="http://schemas.openxmlformats.org/officeDocument/2006/relationships/hyperlink" Target="mailto:lcrdjxc@nmcourts.gov" TargetMode="External"/><Relationship Id="rId25" Type="http://schemas.openxmlformats.org/officeDocument/2006/relationships/hyperlink" Target="mailto:lcrdlxa@nmcourts.gov" TargetMode="External"/><Relationship Id="rId26" Type="http://schemas.openxmlformats.org/officeDocument/2006/relationships/hyperlink" Target="mailto:lcrdrrs@nmcourts.gov" TargetMode="External"/><Relationship Id="rId27" Type="http://schemas.openxmlformats.org/officeDocument/2006/relationships/hyperlink" Target="mailto:lcrdsxb@nmcourts.gov" TargetMode="External"/><Relationship Id="rId28" Type="http://schemas.openxmlformats.org/officeDocument/2006/relationships/hyperlink" Target="mailto:lcrdsxh@nmcourts.gov" TargetMode="External"/><Relationship Id="rId29" Type="http://schemas.openxmlformats.org/officeDocument/2006/relationships/hyperlink" Target="mailto:lcrdvcl@nmcourts.gov" TargetMode="External"/><Relationship Id="rId30" Type="http://schemas.openxmlformats.org/officeDocument/2006/relationships/hyperlink" Target="mailto:lvedblc@nmcourts.gov" TargetMode="External"/><Relationship Id="rId31" Type="http://schemas.openxmlformats.org/officeDocument/2006/relationships/hyperlink" Target="mailto:lvedjnb@nmcourts.gov" TargetMode="External"/><Relationship Id="rId32" Type="http://schemas.openxmlformats.org/officeDocument/2006/relationships/hyperlink" Target="mailto:lvedmem@nmcourts.gov" TargetMode="External"/><Relationship Id="rId33" Type="http://schemas.openxmlformats.org/officeDocument/2006/relationships/hyperlink" Target="mailto:rosdcdy@nmcourts.gov" TargetMode="External"/><Relationship Id="rId34" Type="http://schemas.openxmlformats.org/officeDocument/2006/relationships/hyperlink" Target="mailto:rosdexc@nmcourts.gov" TargetMode="External"/><Relationship Id="rId35" Type="http://schemas.openxmlformats.org/officeDocument/2006/relationships/hyperlink" Target="mailto:lovdmgt@nmcourts.gov" TargetMode="External"/><Relationship Id="rId36" Type="http://schemas.openxmlformats.org/officeDocument/2006/relationships/hyperlink" Target="mailto:cardspr@nmcourts.gov" TargetMode="External"/><Relationship Id="rId37" Type="http://schemas.openxmlformats.org/officeDocument/2006/relationships/hyperlink" Target="mailto:cardsnj@nmcourts.gov" TargetMode="External"/><Relationship Id="rId38" Type="http://schemas.openxmlformats.org/officeDocument/2006/relationships/hyperlink" Target="mailto:sildaxc@nmcourts.gov" TargetMode="External"/><Relationship Id="rId39" Type="http://schemas.openxmlformats.org/officeDocument/2006/relationships/hyperlink" Target="mailto:lordamo@nmcourts.gov" TargetMode="External"/><Relationship Id="rId40" Type="http://schemas.openxmlformats.org/officeDocument/2006/relationships/hyperlink" Target="mailto:demdmxg@nmcourts.gov" TargetMode="External"/><Relationship Id="rId41" Type="http://schemas.openxmlformats.org/officeDocument/2006/relationships/hyperlink" Target="mailto:demdmog@nmcourts.gov" TargetMode="External"/><Relationship Id="rId42" Type="http://schemas.openxmlformats.org/officeDocument/2006/relationships/hyperlink" Target="mailto:demdrtc@nmcourts.gov" TargetMode="External"/><Relationship Id="rId43" Type="http://schemas.openxmlformats.org/officeDocument/2006/relationships/hyperlink" Target="mailto:tocdmem@nmcourts.gov" TargetMode="External"/><Relationship Id="rId44" Type="http://schemas.openxmlformats.org/officeDocument/2006/relationships/hyperlink" Target="mailto:socdrlg@nmcourts.gov" TargetMode="External"/><Relationship Id="rId45" Type="http://schemas.openxmlformats.org/officeDocument/2006/relationships/hyperlink" Target="mailto:socdsns@nmcourts.gov" TargetMode="External"/><Relationship Id="rId46" Type="http://schemas.openxmlformats.org/officeDocument/2006/relationships/hyperlink" Target="mailto:cloddea@nmcourts.gov" TargetMode="External"/><Relationship Id="rId47" Type="http://schemas.openxmlformats.org/officeDocument/2006/relationships/hyperlink" Target="mailto:pordmdr@nmcourts.gov" TargetMode="External"/><Relationship Id="rId48" Type="http://schemas.openxmlformats.org/officeDocument/2006/relationships/hyperlink" Target="mailto:clodmxm@nmcourts.gov" TargetMode="External"/><Relationship Id="rId49" Type="http://schemas.openxmlformats.org/officeDocument/2006/relationships/hyperlink" Target="mailto:galdbxm@nmcourts.gov" TargetMode="External"/><Relationship Id="rId50" Type="http://schemas.openxmlformats.org/officeDocument/2006/relationships/hyperlink" Target="mailto:aztdcxh@nmcourts.gov" TargetMode="External"/><Relationship Id="rId51" Type="http://schemas.openxmlformats.org/officeDocument/2006/relationships/hyperlink" Target="mailto:galdlgv@nmcourts.gov" TargetMode="External"/><Relationship Id="rId52" Type="http://schemas.openxmlformats.org/officeDocument/2006/relationships/hyperlink" Target="mailto:aladcjh@nmcourts.gov" TargetMode="External"/><Relationship Id="rId53" Type="http://schemas.openxmlformats.org/officeDocument/2006/relationships/hyperlink" Target="mailto:lludarl@nmcourts.gov" TargetMode="External"/><Relationship Id="rId54" Type="http://schemas.openxmlformats.org/officeDocument/2006/relationships/hyperlink" Target="mailto:gradfca@nmcourts.gov" TargetMode="External"/><Relationship Id="rId55" Type="http://schemas.openxmlformats.org/officeDocument/2006/relationships/hyperlink" Target="mailto:berdlxg@nmcourts.gov" TargetMode="External"/><Relationship Id="rId56" Type="http://schemas.openxmlformats.org/officeDocument/2006/relationships/hyperlink" Target="mailto:berdmkg@nmcourts.gov" TargetMode="External"/><Relationship Id="rId57" Type="http://schemas.openxmlformats.org/officeDocument/2006/relationships/hyperlink" Target="mailto:lludnpm@nmcourts.gov" TargetMode="External"/><Relationship Id="rId58" Type="http://schemas.openxmlformats.org/officeDocument/2006/relationships/hyperlink" Target="mailto:berdpat@nmcourts.gov" TargetMode="External"/><Relationship Id="rId59" Type="http://schemas.openxmlformats.org/officeDocument/2006/relationships/hyperlink" Target="mailto:lludrxs@nmcourts.gov" TargetMode="External"/><Relationship Id="rId60" Type="http://schemas.openxmlformats.org/officeDocument/2006/relationships/hyperlink" Target="mailto:gradtxg@nmcourts.gov" TargetMode="External"/><Relationship Id="rId61" Type="http://schemas.openxmlformats.org/officeDocument/2006/relationships/hyperlink" Target="mailto:sfemskr@nmcourts.gov" TargetMode="External"/><Relationship Id="rId62" Type="http://schemas.openxmlformats.org/officeDocument/2006/relationships/hyperlink" Target="mailto:hobmmaj@nmcourts.gov" TargetMode="External"/><Relationship Id="rId63" Type="http://schemas.openxmlformats.org/officeDocument/2006/relationships/hyperlink" Target="mailto:lcrmlxp@nmcourts.gov" TargetMode="External"/><Relationship Id="rId64" Type="http://schemas.openxmlformats.org/officeDocument/2006/relationships/hyperlink" Target="mailto:lcrmnom@nmcourts.gov" TargetMode="External"/><Relationship Id="rId65" Type="http://schemas.openxmlformats.org/officeDocument/2006/relationships/hyperlink" Target="mailto:lcrmrrl@nmcourts.gov" TargetMode="External"/><Relationship Id="rId66" Type="http://schemas.openxmlformats.org/officeDocument/2006/relationships/hyperlink" Target="mailto:lcrmsmm@nmcourts.gov" TargetMode="External"/><Relationship Id="rId67" Type="http://schemas.openxmlformats.org/officeDocument/2006/relationships/hyperlink" Target="mailto:galmmgs@nmcourts.gov" TargetMode="External"/><Relationship Id="rId68" Type="http://schemas.openxmlformats.org/officeDocument/2006/relationships/hyperlink" Target="mailto:srommar@nmcourts.gov" TargetMode="External"/><Relationship Id="rId69" Type="http://schemas.openxmlformats.org/officeDocument/2006/relationships/hyperlink" Target="mailto:lvemdrb@nmcourts.gov" TargetMode="External"/><Relationship Id="rId70" Type="http://schemas.openxmlformats.org/officeDocument/2006/relationships/hyperlink" Target="mailto:tocmllh@nmcourts.gov" TargetMode="External"/><Relationship Id="rId71" Type="http://schemas.openxmlformats.org/officeDocument/2006/relationships/hyperlink" Target="mailto:absoto@ci.santa-fe.nm.us" TargetMode="External"/><Relationship Id="rId72" Type="http://schemas.openxmlformats.org/officeDocument/2006/relationships/hyperlink" Target="mailto:avhernandez@las-cruces.org" TargetMode="External"/><Relationship Id="rId73" Type="http://schemas.openxmlformats.org/officeDocument/2006/relationships/hyperlink" Target="mailto:anmartinez@cmsatty.com" TargetMode="External"/><Relationship Id="rId74" Type="http://schemas.openxmlformats.org/officeDocument/2006/relationships/hyperlink" Target="mailto:scorpioevian@yahoo.com" TargetMode="External"/><Relationship Id="rId75" Type="http://schemas.openxmlformats.org/officeDocument/2006/relationships/hyperlink" Target="mailto:agranillo@ci.santa-fe.nm.us" TargetMode="External"/><Relationship Id="rId76" Type="http://schemas.openxmlformats.org/officeDocument/2006/relationships/hyperlink" Target="mailto:acervantes@anthonymunicipalcourt.com" TargetMode="External"/><Relationship Id="rId77" Type="http://schemas.openxmlformats.org/officeDocument/2006/relationships/hyperlink" Target="mailto:aurora@anthonymunicipalcourt.com" TargetMode="External"/><Relationship Id="rId78" Type="http://schemas.openxmlformats.org/officeDocument/2006/relationships/hyperlink" Target="mailto:claudiaguillen99@yahoo.com" TargetMode="External"/><Relationship Id="rId79" Type="http://schemas.openxmlformats.org/officeDocument/2006/relationships/hyperlink" Target="mailto:dlpina@ci.santa-fe.nm.us" TargetMode="External"/><Relationship Id="rId80" Type="http://schemas.openxmlformats.org/officeDocument/2006/relationships/hyperlink" Target="mailto:courtclerk@yucca.net" TargetMode="External"/><Relationship Id="rId81" Type="http://schemas.openxmlformats.org/officeDocument/2006/relationships/hyperlink" Target="mailto:gchacon@ci.rio-rancho.nm.us" TargetMode="External"/><Relationship Id="rId82" Type="http://schemas.openxmlformats.org/officeDocument/2006/relationships/hyperlink" Target="mailto:ijparraz@cityofcarlsbadnm.com" TargetMode="External"/><Relationship Id="rId83" Type="http://schemas.openxmlformats.org/officeDocument/2006/relationships/hyperlink" Target="mailto:kmortiz@ci.santa-fe.nm.us" TargetMode="External"/><Relationship Id="rId84" Type="http://schemas.openxmlformats.org/officeDocument/2006/relationships/hyperlink" Target="mailto:lehernandez@cityofcarlsbadnm.com" TargetMode="External"/><Relationship Id="rId85" Type="http://schemas.openxmlformats.org/officeDocument/2006/relationships/hyperlink" Target="mailto:aleman89luis@outlook.com" TargetMode="External"/><Relationship Id="rId86" Type="http://schemas.openxmlformats.org/officeDocument/2006/relationships/hyperlink" Target="mailto:mamorales@ci.santa-fe.nm.us" TargetMode="External"/><Relationship Id="rId87" Type="http://schemas.openxmlformats.org/officeDocument/2006/relationships/hyperlink" Target="mailto:mnavarrette@cityofcarlsbadnm.com" TargetMode="External"/><Relationship Id="rId88" Type="http://schemas.openxmlformats.org/officeDocument/2006/relationships/hyperlink" Target="mailto:marrufo1994@gmail.com" TargetMode="External"/><Relationship Id="rId89" Type="http://schemas.openxmlformats.org/officeDocument/2006/relationships/hyperlink" Target="mailto:p.ortega@roswell-nm.gov" TargetMode="External"/><Relationship Id="rId90" Type="http://schemas.openxmlformats.org/officeDocument/2006/relationships/hyperlink" Target="mailto:tveleta@santafenm.gov" TargetMode="External"/><Relationship Id="rId91" Type="http://schemas.openxmlformats.org/officeDocument/2006/relationships/hyperlink" Target="mailto:regina.bejarano@yahoo.com" TargetMode="External"/><Relationship Id="rId92" Type="http://schemas.openxmlformats.org/officeDocument/2006/relationships/hyperlink" Target="mailto:smarmstrong@cityofcarlsbadnm.com" TargetMode="External"/><Relationship Id="rId93" Type="http://schemas.openxmlformats.org/officeDocument/2006/relationships/hyperlink" Target="mailto:mexicanlawman@yahoo.com" TargetMode="External"/><Relationship Id="rId94" Type="http://schemas.openxmlformats.org/officeDocument/2006/relationships/hyperlink" Target="mailto:mcord@zianet.com" TargetMode="External"/><Relationship Id="rId95" Type="http://schemas.openxmlformats.org/officeDocument/2006/relationships/hyperlink" Target="mailto:yxlozoya@ci.santa-fe.nm.us" TargetMode="External"/><Relationship Id="rId96" Type="http://schemas.openxmlformats.org/officeDocument/2006/relationships/hyperlink" Target="mailto:nvaldez@law.unm.edu" TargetMode="External"/><Relationship Id="rId97" Type="http://schemas.openxmlformats.org/officeDocument/2006/relationships/hyperlink" Target="mailto:mjones1@courts.az.gov" TargetMode="External"/><Relationship Id="rId98" Type="http://schemas.openxmlformats.org/officeDocument/2006/relationships/hyperlink" Target="mailto:maggiebramirez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Y211"/>
  <sheetViews>
    <sheetView showFormulas="false" showGridLines="true" showRowColHeaders="true" showZeros="true" rightToLeft="false" tabSelected="true" showOutlineSymbols="true" defaultGridColor="true" view="normal" topLeftCell="A37" colorId="64" zoomScale="84" zoomScaleNormal="84" zoomScalePageLayoutView="100" workbookViewId="0">
      <selection pane="topLeft" activeCell="K45" activeCellId="0" sqref="K45"/>
    </sheetView>
  </sheetViews>
  <sheetFormatPr defaultRowHeight="17.35" zeroHeight="false" outlineLevelRow="0" outlineLevelCol="0"/>
  <cols>
    <col collapsed="false" customWidth="true" hidden="false" outlineLevel="0" max="1" min="1" style="0" width="48.63"/>
    <col collapsed="false" customWidth="true" hidden="false" outlineLevel="0" max="2" min="2" style="1" width="34.27"/>
    <col collapsed="false" customWidth="true" hidden="false" outlineLevel="0" max="3" min="3" style="2" width="12.64"/>
    <col collapsed="false" customWidth="true" hidden="false" outlineLevel="0" max="4" min="4" style="3" width="17.45"/>
    <col collapsed="false" customWidth="true" hidden="false" outlineLevel="0" max="7" min="5" style="0" width="12.1"/>
    <col collapsed="false" customWidth="true" hidden="false" outlineLevel="0" max="12" min="8" style="0" width="13.28"/>
    <col collapsed="false" customWidth="true" hidden="false" outlineLevel="0" max="13" min="13" style="4" width="11.54"/>
    <col collapsed="false" customWidth="true" hidden="false" outlineLevel="0" max="14" min="14" style="4" width="12.72"/>
    <col collapsed="false" customWidth="true" hidden="false" outlineLevel="0" max="15" min="15" style="4" width="11.37"/>
    <col collapsed="false" customWidth="true" hidden="false" outlineLevel="0" max="16" min="16" style="0" width="11.37"/>
    <col collapsed="false" customWidth="true" hidden="false" outlineLevel="0" max="17" min="17" style="4" width="11.37"/>
    <col collapsed="false" customWidth="true" hidden="false" outlineLevel="0" max="18" min="18" style="0" width="11.37"/>
    <col collapsed="false" customWidth="true" hidden="false" outlineLevel="0" max="21" min="19" style="4" width="11.37"/>
    <col collapsed="false" customWidth="true" hidden="false" outlineLevel="0" max="22" min="22" style="4" width="12.82"/>
    <col collapsed="false" customWidth="true" hidden="false" outlineLevel="0" max="23" min="23" style="5" width="18.91"/>
    <col collapsed="false" customWidth="true" hidden="false" outlineLevel="0" max="24" min="24" style="6" width="18.91"/>
    <col collapsed="false" customWidth="true" hidden="false" outlineLevel="0" max="25" min="25" style="7" width="18"/>
    <col collapsed="false" customWidth="true" hidden="false" outlineLevel="0" max="1025" min="26" style="0" width="8.63"/>
  </cols>
  <sheetData>
    <row r="1" s="18" customFormat="true" ht="50.25" hidden="false" customHeight="true" outlineLevel="0" collapsed="false">
      <c r="A1" s="8" t="s">
        <v>0</v>
      </c>
      <c r="B1" s="9" t="s">
        <v>1</v>
      </c>
      <c r="C1" s="10" t="s">
        <v>2</v>
      </c>
      <c r="D1" s="11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3" t="s">
        <v>11</v>
      </c>
      <c r="M1" s="12" t="s">
        <v>12</v>
      </c>
      <c r="N1" s="12" t="s">
        <v>13</v>
      </c>
      <c r="O1" s="12" t="s">
        <v>14</v>
      </c>
      <c r="P1" s="14" t="s">
        <v>15</v>
      </c>
      <c r="Q1" s="12" t="s">
        <v>16</v>
      </c>
      <c r="R1" s="14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5" t="s">
        <v>22</v>
      </c>
      <c r="X1" s="16" t="s">
        <v>23</v>
      </c>
      <c r="Y1" s="17" t="s">
        <v>24</v>
      </c>
    </row>
    <row r="2" s="29" customFormat="true" ht="24.75" hidden="false" customHeight="true" outlineLevel="0" collapsed="false">
      <c r="A2" s="19" t="s">
        <v>25</v>
      </c>
      <c r="B2" s="20"/>
      <c r="C2" s="21"/>
      <c r="D2" s="22"/>
      <c r="E2" s="23"/>
      <c r="F2" s="23"/>
      <c r="G2" s="23"/>
      <c r="H2" s="23"/>
      <c r="I2" s="23"/>
      <c r="J2" s="23"/>
      <c r="K2" s="23"/>
      <c r="L2" s="24"/>
      <c r="M2" s="23"/>
      <c r="N2" s="23"/>
      <c r="O2" s="23"/>
      <c r="P2" s="25"/>
      <c r="Q2" s="23"/>
      <c r="R2" s="25"/>
      <c r="S2" s="23"/>
      <c r="T2" s="23"/>
      <c r="U2" s="23"/>
      <c r="V2" s="23"/>
      <c r="W2" s="26"/>
      <c r="X2" s="27"/>
      <c r="Y2" s="28" t="n">
        <f aca="false">4-W2</f>
        <v>4</v>
      </c>
    </row>
    <row r="3" s="39" customFormat="true" ht="19.7" hidden="false" customHeight="false" outlineLevel="0" collapsed="false">
      <c r="A3" s="30" t="s">
        <v>26</v>
      </c>
      <c r="B3" s="31" t="s">
        <v>27</v>
      </c>
      <c r="C3" s="32" t="n">
        <v>42755</v>
      </c>
      <c r="D3" s="33" t="n">
        <v>5</v>
      </c>
      <c r="E3" s="34"/>
      <c r="F3" s="35" t="n">
        <v>1</v>
      </c>
      <c r="G3" s="35" t="n">
        <v>1</v>
      </c>
      <c r="H3" s="35" t="n">
        <v>1</v>
      </c>
      <c r="I3" s="34"/>
      <c r="J3" s="34"/>
      <c r="K3" s="34"/>
      <c r="L3" s="36"/>
      <c r="M3" s="37"/>
      <c r="N3" s="37"/>
      <c r="O3" s="37"/>
      <c r="P3" s="36"/>
      <c r="Q3" s="37"/>
      <c r="R3" s="36"/>
      <c r="S3" s="37"/>
      <c r="T3" s="37"/>
      <c r="U3" s="37"/>
      <c r="V3" s="37"/>
      <c r="W3" s="5" t="n">
        <f aca="false">SUM(E3:V3)</f>
        <v>3</v>
      </c>
      <c r="X3" s="38"/>
      <c r="Y3" s="28" t="n">
        <f aca="false">4-W3</f>
        <v>1</v>
      </c>
    </row>
    <row r="4" s="47" customFormat="true" ht="20.25" hidden="false" customHeight="true" outlineLevel="0" collapsed="false">
      <c r="A4" s="40" t="s">
        <v>28</v>
      </c>
      <c r="B4" s="41"/>
      <c r="C4" s="42"/>
      <c r="D4" s="43"/>
      <c r="E4" s="44"/>
      <c r="F4" s="44"/>
      <c r="G4" s="44"/>
      <c r="H4" s="44"/>
      <c r="I4" s="44"/>
      <c r="J4" s="44"/>
      <c r="K4" s="44"/>
      <c r="L4" s="45"/>
      <c r="M4" s="46"/>
      <c r="N4" s="46"/>
      <c r="O4" s="46"/>
      <c r="P4" s="45"/>
      <c r="Q4" s="46"/>
      <c r="R4" s="45"/>
      <c r="S4" s="46"/>
      <c r="T4" s="46"/>
      <c r="U4" s="46"/>
      <c r="V4" s="46"/>
      <c r="W4" s="5" t="n">
        <f aca="false">SUM(E4:V4)</f>
        <v>0</v>
      </c>
      <c r="X4" s="43"/>
      <c r="Y4" s="28" t="n">
        <f aca="false">4-W4</f>
        <v>4</v>
      </c>
    </row>
    <row r="5" s="39" customFormat="true" ht="20.25" hidden="false" customHeight="true" outlineLevel="0" collapsed="false">
      <c r="A5" s="30" t="s">
        <v>29</v>
      </c>
      <c r="B5" s="48" t="s">
        <v>30</v>
      </c>
      <c r="C5" s="32" t="n">
        <v>42529</v>
      </c>
      <c r="D5" s="33"/>
      <c r="E5" s="49"/>
      <c r="F5" s="49"/>
      <c r="G5" s="49" t="n">
        <v>1</v>
      </c>
      <c r="H5" s="49" t="n">
        <v>1</v>
      </c>
      <c r="I5" s="49"/>
      <c r="J5" s="49"/>
      <c r="K5" s="49" t="n">
        <v>1</v>
      </c>
      <c r="L5" s="50"/>
      <c r="M5" s="49"/>
      <c r="N5" s="49"/>
      <c r="O5" s="49"/>
      <c r="P5" s="51"/>
      <c r="Q5" s="49"/>
      <c r="R5" s="51"/>
      <c r="S5" s="49"/>
      <c r="T5" s="49"/>
      <c r="U5" s="49"/>
      <c r="V5" s="49"/>
      <c r="W5" s="5" t="n">
        <f aca="false">SUM(E5:V5)</f>
        <v>3</v>
      </c>
      <c r="X5" s="52"/>
      <c r="Y5" s="28" t="n">
        <f aca="false">4-W5</f>
        <v>1</v>
      </c>
    </row>
    <row r="6" s="63" customFormat="true" ht="20.25" hidden="false" customHeight="true" outlineLevel="0" collapsed="false">
      <c r="A6" s="53" t="s">
        <v>31</v>
      </c>
      <c r="B6" s="54"/>
      <c r="C6" s="55"/>
      <c r="D6" s="56"/>
      <c r="E6" s="57"/>
      <c r="F6" s="57"/>
      <c r="G6" s="57"/>
      <c r="H6" s="57"/>
      <c r="I6" s="57"/>
      <c r="J6" s="57"/>
      <c r="K6" s="57"/>
      <c r="L6" s="58"/>
      <c r="M6" s="57"/>
      <c r="N6" s="57"/>
      <c r="O6" s="57"/>
      <c r="P6" s="59"/>
      <c r="Q6" s="57"/>
      <c r="R6" s="59"/>
      <c r="S6" s="57"/>
      <c r="T6" s="57"/>
      <c r="U6" s="57"/>
      <c r="V6" s="57"/>
      <c r="W6" s="60"/>
      <c r="X6" s="61"/>
      <c r="Y6" s="62"/>
    </row>
    <row r="7" s="39" customFormat="true" ht="19.7" hidden="false" customHeight="false" outlineLevel="0" collapsed="false">
      <c r="A7" s="64" t="s">
        <v>32</v>
      </c>
      <c r="B7" s="65" t="s">
        <v>33</v>
      </c>
      <c r="C7" s="66" t="n">
        <v>44003</v>
      </c>
      <c r="D7" s="67"/>
      <c r="E7" s="68" t="n">
        <v>1</v>
      </c>
      <c r="F7" s="68"/>
      <c r="G7" s="68" t="n">
        <v>1</v>
      </c>
      <c r="H7" s="68"/>
      <c r="I7" s="68"/>
      <c r="J7" s="68"/>
      <c r="K7" s="68" t="n">
        <v>1</v>
      </c>
      <c r="L7" s="69"/>
      <c r="M7" s="68"/>
      <c r="N7" s="68"/>
      <c r="O7" s="68"/>
      <c r="P7" s="70"/>
      <c r="Q7" s="68"/>
      <c r="R7" s="70"/>
      <c r="S7" s="68"/>
      <c r="T7" s="68"/>
      <c r="U7" s="68"/>
      <c r="V7" s="68"/>
      <c r="W7" s="5" t="n">
        <f aca="false">SUM(E7:V7)</f>
        <v>3</v>
      </c>
      <c r="X7" s="52"/>
      <c r="Y7" s="28" t="n">
        <f aca="false">4-W7</f>
        <v>1</v>
      </c>
    </row>
    <row r="8" s="47" customFormat="true" ht="27" hidden="false" customHeight="true" outlineLevel="0" collapsed="false">
      <c r="A8" s="40" t="s">
        <v>34</v>
      </c>
      <c r="B8" s="71"/>
      <c r="C8" s="72"/>
      <c r="D8" s="73"/>
      <c r="E8" s="74"/>
      <c r="F8" s="74"/>
      <c r="G8" s="74"/>
      <c r="H8" s="74"/>
      <c r="I8" s="74"/>
      <c r="J8" s="74"/>
      <c r="K8" s="74"/>
      <c r="L8" s="75"/>
      <c r="M8" s="76"/>
      <c r="N8" s="76"/>
      <c r="O8" s="76"/>
      <c r="P8" s="75"/>
      <c r="Q8" s="76"/>
      <c r="R8" s="75"/>
      <c r="S8" s="76"/>
      <c r="T8" s="76"/>
      <c r="U8" s="76"/>
      <c r="V8" s="76"/>
      <c r="W8" s="5" t="n">
        <f aca="false">SUM(E8:V8)</f>
        <v>0</v>
      </c>
      <c r="X8" s="77"/>
      <c r="Y8" s="28" t="n">
        <f aca="false">4-W8</f>
        <v>4</v>
      </c>
    </row>
    <row r="9" s="39" customFormat="true" ht="27" hidden="false" customHeight="true" outlineLevel="0" collapsed="false">
      <c r="A9" s="30" t="s">
        <v>35</v>
      </c>
      <c r="B9" s="48" t="s">
        <v>36</v>
      </c>
      <c r="C9" s="78" t="n">
        <v>42755</v>
      </c>
      <c r="D9" s="33"/>
      <c r="E9" s="35" t="n">
        <v>1</v>
      </c>
      <c r="F9" s="35"/>
      <c r="G9" s="35" t="n">
        <v>1</v>
      </c>
      <c r="H9" s="35"/>
      <c r="I9" s="35"/>
      <c r="J9" s="35"/>
      <c r="K9" s="35"/>
      <c r="L9" s="51"/>
      <c r="M9" s="49"/>
      <c r="N9" s="49"/>
      <c r="O9" s="49"/>
      <c r="P9" s="51"/>
      <c r="Q9" s="49"/>
      <c r="R9" s="51"/>
      <c r="S9" s="49"/>
      <c r="T9" s="49"/>
      <c r="U9" s="49"/>
      <c r="V9" s="49"/>
      <c r="W9" s="5" t="n">
        <f aca="false">SUM(E9:V9)</f>
        <v>2</v>
      </c>
      <c r="X9" s="52"/>
      <c r="Y9" s="28" t="n">
        <f aca="false">4-W9</f>
        <v>2</v>
      </c>
    </row>
    <row r="10" s="39" customFormat="true" ht="27" hidden="false" customHeight="true" outlineLevel="0" collapsed="false">
      <c r="A10" s="30" t="s">
        <v>37</v>
      </c>
      <c r="B10" s="79" t="s">
        <v>38</v>
      </c>
      <c r="C10" s="78" t="n">
        <v>43619</v>
      </c>
      <c r="D10" s="33"/>
      <c r="E10" s="35"/>
      <c r="F10" s="35"/>
      <c r="G10" s="35"/>
      <c r="H10" s="35" t="n">
        <v>1</v>
      </c>
      <c r="I10" s="35"/>
      <c r="J10" s="35"/>
      <c r="K10" s="35"/>
      <c r="L10" s="51"/>
      <c r="M10" s="49"/>
      <c r="N10" s="49"/>
      <c r="O10" s="49"/>
      <c r="P10" s="51"/>
      <c r="Q10" s="49"/>
      <c r="R10" s="51"/>
      <c r="S10" s="49"/>
      <c r="T10" s="49"/>
      <c r="U10" s="49"/>
      <c r="V10" s="49"/>
      <c r="W10" s="5" t="n">
        <f aca="false">SUM(E10:V10)</f>
        <v>1</v>
      </c>
      <c r="X10" s="52"/>
      <c r="Y10" s="28" t="n">
        <f aca="false">4-W10</f>
        <v>3</v>
      </c>
    </row>
    <row r="11" s="47" customFormat="true" ht="27" hidden="false" customHeight="true" outlineLevel="0" collapsed="false">
      <c r="A11" s="40" t="s">
        <v>39</v>
      </c>
      <c r="B11" s="71"/>
      <c r="C11" s="72"/>
      <c r="D11" s="73"/>
      <c r="E11" s="74"/>
      <c r="F11" s="74"/>
      <c r="G11" s="74"/>
      <c r="H11" s="74"/>
      <c r="I11" s="74"/>
      <c r="J11" s="74"/>
      <c r="K11" s="74"/>
      <c r="L11" s="75"/>
      <c r="M11" s="76"/>
      <c r="N11" s="76"/>
      <c r="O11" s="76"/>
      <c r="P11" s="75"/>
      <c r="Q11" s="76"/>
      <c r="R11" s="75"/>
      <c r="S11" s="76"/>
      <c r="T11" s="76"/>
      <c r="U11" s="76"/>
      <c r="V11" s="76"/>
      <c r="W11" s="5" t="n">
        <f aca="false">SUM(E11:V11)</f>
        <v>0</v>
      </c>
      <c r="X11" s="77"/>
      <c r="Y11" s="28" t="n">
        <f aca="false">4-W11</f>
        <v>4</v>
      </c>
    </row>
    <row r="12" s="90" customFormat="true" ht="27" hidden="false" customHeight="true" outlineLevel="0" collapsed="false">
      <c r="A12" s="80" t="s">
        <v>40</v>
      </c>
      <c r="B12" s="81" t="s">
        <v>41</v>
      </c>
      <c r="C12" s="82" t="n">
        <v>43010</v>
      </c>
      <c r="D12" s="83"/>
      <c r="E12" s="84"/>
      <c r="F12" s="84"/>
      <c r="G12" s="84"/>
      <c r="H12" s="84"/>
      <c r="I12" s="84"/>
      <c r="J12" s="84" t="n">
        <v>1</v>
      </c>
      <c r="K12" s="84"/>
      <c r="L12" s="85"/>
      <c r="M12" s="84" t="n">
        <v>1</v>
      </c>
      <c r="N12" s="84" t="n">
        <v>1</v>
      </c>
      <c r="O12" s="84" t="n">
        <v>1</v>
      </c>
      <c r="P12" s="86" t="n">
        <v>1</v>
      </c>
      <c r="Q12" s="84" t="n">
        <v>1</v>
      </c>
      <c r="R12" s="86"/>
      <c r="S12" s="84" t="n">
        <v>1</v>
      </c>
      <c r="T12" s="84"/>
      <c r="U12" s="84"/>
      <c r="V12" s="84"/>
      <c r="W12" s="87" t="n">
        <f aca="false">SUM(E12:V12)</f>
        <v>7</v>
      </c>
      <c r="X12" s="88"/>
      <c r="Y12" s="89" t="n">
        <f aca="false">4-W12</f>
        <v>-3</v>
      </c>
    </row>
    <row r="13" s="47" customFormat="true" ht="19.7" hidden="false" customHeight="false" outlineLevel="0" collapsed="false">
      <c r="A13" s="40" t="s">
        <v>42</v>
      </c>
      <c r="B13" s="71"/>
      <c r="C13" s="72"/>
      <c r="D13" s="73"/>
      <c r="E13" s="74"/>
      <c r="F13" s="74"/>
      <c r="G13" s="74"/>
      <c r="H13" s="74"/>
      <c r="I13" s="74"/>
      <c r="J13" s="74"/>
      <c r="K13" s="74"/>
      <c r="L13" s="75"/>
      <c r="M13" s="76"/>
      <c r="N13" s="76"/>
      <c r="O13" s="76"/>
      <c r="P13" s="75"/>
      <c r="Q13" s="76"/>
      <c r="R13" s="75"/>
      <c r="S13" s="76"/>
      <c r="T13" s="76"/>
      <c r="U13" s="76"/>
      <c r="V13" s="76"/>
      <c r="W13" s="5" t="n">
        <f aca="false">SUM(E13:V13)</f>
        <v>0</v>
      </c>
      <c r="X13" s="77"/>
      <c r="Y13" s="28" t="n">
        <f aca="false">4-W13</f>
        <v>4</v>
      </c>
    </row>
    <row r="14" s="39" customFormat="true" ht="27" hidden="false" customHeight="true" outlineLevel="0" collapsed="false">
      <c r="A14" s="30" t="s">
        <v>43</v>
      </c>
      <c r="B14" s="91" t="s">
        <v>44</v>
      </c>
      <c r="C14" s="32" t="n">
        <v>40452</v>
      </c>
      <c r="D14" s="33"/>
      <c r="E14" s="35"/>
      <c r="F14" s="35"/>
      <c r="G14" s="35" t="n">
        <v>1</v>
      </c>
      <c r="H14" s="35" t="n">
        <v>1</v>
      </c>
      <c r="I14" s="35"/>
      <c r="J14" s="35"/>
      <c r="K14" s="35"/>
      <c r="L14" s="51"/>
      <c r="M14" s="49"/>
      <c r="N14" s="49"/>
      <c r="O14" s="49"/>
      <c r="P14" s="51"/>
      <c r="Q14" s="49"/>
      <c r="R14" s="51"/>
      <c r="S14" s="49"/>
      <c r="T14" s="49"/>
      <c r="U14" s="49"/>
      <c r="V14" s="49"/>
      <c r="W14" s="5" t="n">
        <f aca="false">SUM(E14:V14)</f>
        <v>2</v>
      </c>
      <c r="X14" s="52"/>
      <c r="Y14" s="28" t="n">
        <f aca="false">4-W14</f>
        <v>2</v>
      </c>
    </row>
    <row r="15" s="47" customFormat="true" ht="37.5" hidden="false" customHeight="false" outlineLevel="0" collapsed="false">
      <c r="A15" s="40" t="s">
        <v>45</v>
      </c>
      <c r="B15" s="71"/>
      <c r="C15" s="72"/>
      <c r="D15" s="73"/>
      <c r="E15" s="74"/>
      <c r="F15" s="74"/>
      <c r="G15" s="74"/>
      <c r="H15" s="74"/>
      <c r="I15" s="74"/>
      <c r="J15" s="74"/>
      <c r="K15" s="74"/>
      <c r="L15" s="75"/>
      <c r="M15" s="76"/>
      <c r="N15" s="76"/>
      <c r="O15" s="76"/>
      <c r="P15" s="75"/>
      <c r="Q15" s="76"/>
      <c r="R15" s="75"/>
      <c r="S15" s="76"/>
      <c r="T15" s="76"/>
      <c r="U15" s="76"/>
      <c r="V15" s="76"/>
      <c r="W15" s="5" t="n">
        <f aca="false">SUM(E15:V15)</f>
        <v>0</v>
      </c>
      <c r="X15" s="77"/>
      <c r="Y15" s="28" t="n">
        <f aca="false">4-W15</f>
        <v>4</v>
      </c>
    </row>
    <row r="16" s="39" customFormat="true" ht="27" hidden="false" customHeight="true" outlineLevel="0" collapsed="false">
      <c r="A16" s="92" t="s">
        <v>46</v>
      </c>
      <c r="B16" s="93" t="s">
        <v>47</v>
      </c>
      <c r="C16" s="94" t="n">
        <v>43377</v>
      </c>
      <c r="D16" s="95"/>
      <c r="E16" s="96"/>
      <c r="F16" s="96"/>
      <c r="G16" s="96"/>
      <c r="H16" s="96"/>
      <c r="I16" s="96"/>
      <c r="J16" s="96"/>
      <c r="K16" s="96"/>
      <c r="L16" s="97"/>
      <c r="M16" s="98"/>
      <c r="N16" s="98"/>
      <c r="O16" s="98"/>
      <c r="P16" s="97"/>
      <c r="Q16" s="98"/>
      <c r="R16" s="97"/>
      <c r="S16" s="98"/>
      <c r="T16" s="98"/>
      <c r="U16" s="98"/>
      <c r="V16" s="98"/>
      <c r="W16" s="5" t="n">
        <f aca="false">SUM(E16:V16)</f>
        <v>0</v>
      </c>
      <c r="X16" s="99"/>
      <c r="Y16" s="28" t="n">
        <f aca="false">4-W16</f>
        <v>4</v>
      </c>
    </row>
    <row r="17" s="47" customFormat="true" ht="37.5" hidden="false" customHeight="false" outlineLevel="0" collapsed="false">
      <c r="A17" s="40" t="s">
        <v>48</v>
      </c>
      <c r="B17" s="71"/>
      <c r="C17" s="100"/>
      <c r="D17" s="101"/>
      <c r="E17" s="76"/>
      <c r="F17" s="76"/>
      <c r="G17" s="76"/>
      <c r="H17" s="76"/>
      <c r="I17" s="76"/>
      <c r="J17" s="76"/>
      <c r="K17" s="76"/>
      <c r="L17" s="102"/>
      <c r="M17" s="76"/>
      <c r="N17" s="76"/>
      <c r="O17" s="76"/>
      <c r="P17" s="75"/>
      <c r="Q17" s="76"/>
      <c r="R17" s="75"/>
      <c r="S17" s="76"/>
      <c r="T17" s="76"/>
      <c r="U17" s="76"/>
      <c r="V17" s="76"/>
      <c r="W17" s="5" t="n">
        <f aca="false">SUM(E17:V17)</f>
        <v>0</v>
      </c>
      <c r="X17" s="77"/>
      <c r="Y17" s="28" t="n">
        <f aca="false">4-W17</f>
        <v>4</v>
      </c>
    </row>
    <row r="18" s="90" customFormat="true" ht="27" hidden="false" customHeight="true" outlineLevel="0" collapsed="false">
      <c r="A18" s="103" t="s">
        <v>49</v>
      </c>
      <c r="B18" s="104" t="s">
        <v>50</v>
      </c>
      <c r="C18" s="105" t="n">
        <v>44207</v>
      </c>
      <c r="D18" s="106"/>
      <c r="E18" s="107"/>
      <c r="F18" s="107" t="n">
        <v>1</v>
      </c>
      <c r="G18" s="107" t="n">
        <v>1</v>
      </c>
      <c r="H18" s="107" t="n">
        <v>1</v>
      </c>
      <c r="I18" s="107"/>
      <c r="J18" s="107" t="n">
        <v>1</v>
      </c>
      <c r="K18" s="107" t="n">
        <v>1</v>
      </c>
      <c r="L18" s="108"/>
      <c r="M18" s="107"/>
      <c r="N18" s="107"/>
      <c r="O18" s="107"/>
      <c r="P18" s="109"/>
      <c r="Q18" s="107"/>
      <c r="R18" s="109"/>
      <c r="S18" s="107"/>
      <c r="T18" s="107"/>
      <c r="U18" s="107"/>
      <c r="V18" s="107"/>
      <c r="W18" s="87" t="n">
        <f aca="false">SUM(E18:V18)</f>
        <v>5</v>
      </c>
      <c r="X18" s="110"/>
      <c r="Y18" s="89" t="n">
        <f aca="false">4-W18</f>
        <v>-1</v>
      </c>
    </row>
    <row r="19" s="90" customFormat="true" ht="27" hidden="false" customHeight="true" outlineLevel="0" collapsed="false">
      <c r="A19" s="103" t="s">
        <v>51</v>
      </c>
      <c r="B19" s="111" t="s">
        <v>52</v>
      </c>
      <c r="C19" s="105" t="n">
        <v>44243</v>
      </c>
      <c r="D19" s="106"/>
      <c r="E19" s="107"/>
      <c r="F19" s="107"/>
      <c r="G19" s="107" t="n">
        <v>1</v>
      </c>
      <c r="H19" s="107" t="n">
        <v>1</v>
      </c>
      <c r="I19" s="107" t="n">
        <v>1</v>
      </c>
      <c r="J19" s="107" t="n">
        <v>1</v>
      </c>
      <c r="K19" s="107" t="n">
        <v>1</v>
      </c>
      <c r="L19" s="108"/>
      <c r="M19" s="107"/>
      <c r="N19" s="107"/>
      <c r="O19" s="107"/>
      <c r="P19" s="109"/>
      <c r="Q19" s="107"/>
      <c r="R19" s="109"/>
      <c r="S19" s="107"/>
      <c r="T19" s="107"/>
      <c r="U19" s="107"/>
      <c r="V19" s="107"/>
      <c r="W19" s="87" t="n">
        <f aca="false">SUM(E19:V19)</f>
        <v>5</v>
      </c>
      <c r="X19" s="110"/>
      <c r="Y19" s="89" t="n">
        <f aca="false">4-W19</f>
        <v>-1</v>
      </c>
    </row>
    <row r="20" s="120" customFormat="true" ht="19.7" hidden="false" customHeight="false" outlineLevel="0" collapsed="false">
      <c r="A20" s="112" t="s">
        <v>53</v>
      </c>
      <c r="B20" s="113"/>
      <c r="C20" s="114"/>
      <c r="D20" s="115"/>
      <c r="E20" s="116"/>
      <c r="F20" s="116"/>
      <c r="G20" s="116"/>
      <c r="H20" s="116"/>
      <c r="I20" s="116"/>
      <c r="J20" s="116"/>
      <c r="K20" s="116"/>
      <c r="L20" s="117"/>
      <c r="M20" s="118"/>
      <c r="N20" s="118"/>
      <c r="O20" s="118"/>
      <c r="P20" s="117"/>
      <c r="Q20" s="118"/>
      <c r="R20" s="117"/>
      <c r="S20" s="118"/>
      <c r="T20" s="118"/>
      <c r="U20" s="118"/>
      <c r="V20" s="118"/>
      <c r="W20" s="5" t="n">
        <f aca="false">SUM(E20:V20)</f>
        <v>0</v>
      </c>
      <c r="X20" s="119"/>
      <c r="Y20" s="28" t="n">
        <f aca="false">4-W20</f>
        <v>4</v>
      </c>
    </row>
    <row r="21" customFormat="false" ht="19.7" hidden="false" customHeight="false" outlineLevel="0" collapsed="false">
      <c r="A21" s="121" t="s">
        <v>54</v>
      </c>
      <c r="B21" s="48" t="s">
        <v>55</v>
      </c>
      <c r="C21" s="66" t="n">
        <v>40452</v>
      </c>
      <c r="D21" s="67"/>
      <c r="E21" s="68" t="n">
        <v>1</v>
      </c>
      <c r="F21" s="68"/>
      <c r="G21" s="68"/>
      <c r="H21" s="68"/>
      <c r="I21" s="68" t="n">
        <v>1</v>
      </c>
      <c r="J21" s="68"/>
      <c r="K21" s="68"/>
      <c r="L21" s="69"/>
      <c r="M21" s="68"/>
      <c r="N21" s="68"/>
      <c r="O21" s="68"/>
      <c r="P21" s="70"/>
      <c r="Q21" s="68"/>
      <c r="R21" s="70"/>
      <c r="S21" s="68"/>
      <c r="T21" s="68"/>
      <c r="U21" s="68"/>
      <c r="V21" s="68"/>
      <c r="W21" s="5" t="n">
        <f aca="false">SUM(E21:V21)</f>
        <v>2</v>
      </c>
      <c r="X21" s="52"/>
      <c r="Y21" s="28" t="n">
        <f aca="false">4-W21</f>
        <v>2</v>
      </c>
    </row>
    <row r="22" customFormat="false" ht="24" hidden="false" customHeight="true" outlineLevel="0" collapsed="false">
      <c r="A22" s="121" t="s">
        <v>56</v>
      </c>
      <c r="B22" s="48" t="s">
        <v>57</v>
      </c>
      <c r="C22" s="66" t="n">
        <v>41061</v>
      </c>
      <c r="D22" s="67"/>
      <c r="E22" s="68"/>
      <c r="F22" s="68"/>
      <c r="G22" s="68"/>
      <c r="H22" s="68" t="n">
        <v>1</v>
      </c>
      <c r="I22" s="68" t="n">
        <v>1</v>
      </c>
      <c r="J22" s="68"/>
      <c r="K22" s="68" t="n">
        <v>1</v>
      </c>
      <c r="L22" s="69"/>
      <c r="M22" s="68"/>
      <c r="N22" s="68"/>
      <c r="O22" s="68"/>
      <c r="P22" s="70"/>
      <c r="Q22" s="68"/>
      <c r="R22" s="70"/>
      <c r="S22" s="68"/>
      <c r="T22" s="68"/>
      <c r="U22" s="68"/>
      <c r="V22" s="68"/>
      <c r="W22" s="5" t="n">
        <f aca="false">SUM(E22:V22)</f>
        <v>3</v>
      </c>
      <c r="X22" s="52"/>
      <c r="Y22" s="28" t="n">
        <f aca="false">4-W22</f>
        <v>1</v>
      </c>
    </row>
    <row r="23" s="132" customFormat="true" ht="24" hidden="false" customHeight="true" outlineLevel="0" collapsed="false">
      <c r="A23" s="122" t="s">
        <v>58</v>
      </c>
      <c r="B23" s="123" t="s">
        <v>59</v>
      </c>
      <c r="C23" s="124" t="n">
        <v>40969</v>
      </c>
      <c r="D23" s="125"/>
      <c r="E23" s="126" t="n">
        <v>1</v>
      </c>
      <c r="F23" s="126" t="n">
        <v>1</v>
      </c>
      <c r="G23" s="126"/>
      <c r="H23" s="126"/>
      <c r="I23" s="126"/>
      <c r="J23" s="126" t="n">
        <v>1</v>
      </c>
      <c r="K23" s="126" t="n">
        <v>1</v>
      </c>
      <c r="L23" s="127"/>
      <c r="M23" s="126"/>
      <c r="N23" s="126"/>
      <c r="O23" s="126"/>
      <c r="P23" s="128"/>
      <c r="Q23" s="126"/>
      <c r="R23" s="128"/>
      <c r="S23" s="126"/>
      <c r="T23" s="126"/>
      <c r="U23" s="126"/>
      <c r="V23" s="126"/>
      <c r="W23" s="129" t="n">
        <f aca="false">SUM(E23:V23)</f>
        <v>4</v>
      </c>
      <c r="X23" s="130"/>
      <c r="Y23" s="131" t="n">
        <f aca="false">4-W23</f>
        <v>0</v>
      </c>
    </row>
    <row r="24" customFormat="false" ht="19.7" hidden="false" customHeight="false" outlineLevel="0" collapsed="false">
      <c r="A24" s="133" t="s">
        <v>60</v>
      </c>
      <c r="B24" s="48" t="s">
        <v>61</v>
      </c>
      <c r="C24" s="66" t="n">
        <v>42383</v>
      </c>
      <c r="D24" s="134"/>
      <c r="E24" s="68"/>
      <c r="F24" s="68"/>
      <c r="G24" s="68" t="n">
        <v>1</v>
      </c>
      <c r="H24" s="68" t="n">
        <v>1</v>
      </c>
      <c r="I24" s="68"/>
      <c r="J24" s="68"/>
      <c r="K24" s="68" t="n">
        <v>1</v>
      </c>
      <c r="L24" s="69"/>
      <c r="M24" s="68"/>
      <c r="N24" s="68"/>
      <c r="O24" s="68"/>
      <c r="P24" s="70"/>
      <c r="Q24" s="68"/>
      <c r="R24" s="70"/>
      <c r="S24" s="68"/>
      <c r="T24" s="68"/>
      <c r="U24" s="68"/>
      <c r="V24" s="68"/>
      <c r="W24" s="5" t="n">
        <f aca="false">SUM(E24:V24)</f>
        <v>3</v>
      </c>
      <c r="X24" s="52"/>
      <c r="Y24" s="28" t="n">
        <f aca="false">4-W24</f>
        <v>1</v>
      </c>
    </row>
    <row r="25" s="132" customFormat="true" ht="19.7" hidden="false" customHeight="false" outlineLevel="0" collapsed="false">
      <c r="A25" s="135" t="s">
        <v>62</v>
      </c>
      <c r="B25" s="136" t="s">
        <v>63</v>
      </c>
      <c r="C25" s="124" t="n">
        <v>43794</v>
      </c>
      <c r="D25" s="137"/>
      <c r="E25" s="138" t="n">
        <v>1</v>
      </c>
      <c r="F25" s="138" t="n">
        <v>1</v>
      </c>
      <c r="G25" s="138"/>
      <c r="H25" s="138"/>
      <c r="I25" s="138" t="n">
        <v>1</v>
      </c>
      <c r="J25" s="138"/>
      <c r="K25" s="138" t="n">
        <v>1</v>
      </c>
      <c r="L25" s="128"/>
      <c r="M25" s="126"/>
      <c r="N25" s="126"/>
      <c r="O25" s="126"/>
      <c r="P25" s="128"/>
      <c r="Q25" s="126"/>
      <c r="R25" s="128"/>
      <c r="S25" s="126"/>
      <c r="T25" s="126"/>
      <c r="U25" s="126"/>
      <c r="V25" s="126"/>
      <c r="W25" s="129" t="n">
        <f aca="false">SUM(E25:V25)</f>
        <v>4</v>
      </c>
      <c r="X25" s="130"/>
      <c r="Y25" s="131" t="n">
        <f aca="false">4-W25</f>
        <v>0</v>
      </c>
    </row>
    <row r="26" s="132" customFormat="true" ht="19.7" hidden="false" customHeight="false" outlineLevel="0" collapsed="false">
      <c r="A26" s="135" t="s">
        <v>64</v>
      </c>
      <c r="B26" s="136" t="s">
        <v>65</v>
      </c>
      <c r="C26" s="124" t="n">
        <v>44116</v>
      </c>
      <c r="D26" s="137"/>
      <c r="E26" s="138"/>
      <c r="F26" s="138"/>
      <c r="G26" s="138" t="n">
        <v>1</v>
      </c>
      <c r="H26" s="138" t="n">
        <v>1</v>
      </c>
      <c r="I26" s="138"/>
      <c r="J26" s="138" t="n">
        <v>1</v>
      </c>
      <c r="K26" s="138" t="n">
        <v>1</v>
      </c>
      <c r="L26" s="128"/>
      <c r="M26" s="126"/>
      <c r="N26" s="126"/>
      <c r="O26" s="126"/>
      <c r="P26" s="128"/>
      <c r="Q26" s="126"/>
      <c r="R26" s="128"/>
      <c r="S26" s="126"/>
      <c r="T26" s="126"/>
      <c r="U26" s="126"/>
      <c r="V26" s="126"/>
      <c r="W26" s="129" t="n">
        <f aca="false">SUM(E26:V26)</f>
        <v>4</v>
      </c>
      <c r="X26" s="130"/>
      <c r="Y26" s="131" t="n">
        <f aca="false">4-W26</f>
        <v>0</v>
      </c>
    </row>
    <row r="27" s="132" customFormat="true" ht="19.7" hidden="false" customHeight="false" outlineLevel="0" collapsed="false">
      <c r="A27" s="135" t="s">
        <v>66</v>
      </c>
      <c r="B27" s="139" t="s">
        <v>67</v>
      </c>
      <c r="C27" s="124" t="n">
        <v>44207</v>
      </c>
      <c r="D27" s="125"/>
      <c r="E27" s="126"/>
      <c r="F27" s="126" t="n">
        <v>1</v>
      </c>
      <c r="G27" s="126" t="n">
        <v>1</v>
      </c>
      <c r="H27" s="126" t="n">
        <v>1</v>
      </c>
      <c r="I27" s="126" t="n">
        <v>1</v>
      </c>
      <c r="J27" s="126"/>
      <c r="K27" s="126"/>
      <c r="L27" s="127"/>
      <c r="M27" s="126"/>
      <c r="N27" s="126"/>
      <c r="O27" s="126"/>
      <c r="P27" s="128"/>
      <c r="Q27" s="126"/>
      <c r="R27" s="128"/>
      <c r="S27" s="126"/>
      <c r="T27" s="126"/>
      <c r="U27" s="126"/>
      <c r="V27" s="126"/>
      <c r="W27" s="5" t="n">
        <f aca="false">SUM(E27:V27)</f>
        <v>4</v>
      </c>
      <c r="X27" s="130"/>
      <c r="Y27" s="131" t="n">
        <f aca="false">4-W27</f>
        <v>0</v>
      </c>
    </row>
    <row r="28" s="150" customFormat="true" ht="19.7" hidden="false" customHeight="false" outlineLevel="0" collapsed="false">
      <c r="A28" s="140" t="s">
        <v>68</v>
      </c>
      <c r="B28" s="141" t="s">
        <v>69</v>
      </c>
      <c r="C28" s="142"/>
      <c r="D28" s="143"/>
      <c r="E28" s="144"/>
      <c r="F28" s="144"/>
      <c r="G28" s="144"/>
      <c r="H28" s="144"/>
      <c r="I28" s="144"/>
      <c r="J28" s="144"/>
      <c r="K28" s="144"/>
      <c r="L28" s="145"/>
      <c r="M28" s="144"/>
      <c r="N28" s="144"/>
      <c r="O28" s="144"/>
      <c r="P28" s="146"/>
      <c r="Q28" s="144"/>
      <c r="R28" s="146"/>
      <c r="S28" s="144"/>
      <c r="T28" s="144"/>
      <c r="U28" s="144"/>
      <c r="V28" s="144"/>
      <c r="W28" s="147"/>
      <c r="X28" s="148"/>
      <c r="Y28" s="149"/>
    </row>
    <row r="29" customFormat="false" ht="19.7" hidden="false" customHeight="false" outlineLevel="0" collapsed="false">
      <c r="A29" s="151" t="s">
        <v>70</v>
      </c>
      <c r="B29" s="152"/>
      <c r="C29" s="153"/>
      <c r="D29" s="154"/>
      <c r="E29" s="155"/>
      <c r="F29" s="155"/>
      <c r="G29" s="155"/>
      <c r="H29" s="155"/>
      <c r="I29" s="155"/>
      <c r="J29" s="155"/>
      <c r="K29" s="155"/>
      <c r="L29" s="156"/>
      <c r="M29" s="157"/>
      <c r="N29" s="157"/>
      <c r="O29" s="157"/>
      <c r="P29" s="156"/>
      <c r="Q29" s="157"/>
      <c r="R29" s="156"/>
      <c r="S29" s="157"/>
      <c r="T29" s="157"/>
      <c r="U29" s="157"/>
      <c r="V29" s="157"/>
      <c r="W29" s="5" t="n">
        <f aca="false">SUM(E29:V29)</f>
        <v>0</v>
      </c>
      <c r="X29" s="158"/>
      <c r="Y29" s="28" t="n">
        <f aca="false">4-W29</f>
        <v>4</v>
      </c>
    </row>
    <row r="30" s="63" customFormat="true" ht="19.7" hidden="false" customHeight="false" outlineLevel="0" collapsed="false">
      <c r="A30" s="159" t="s">
        <v>71</v>
      </c>
      <c r="B30" s="160"/>
      <c r="C30" s="161"/>
      <c r="D30" s="162"/>
      <c r="E30" s="163"/>
      <c r="F30" s="163"/>
      <c r="G30" s="163"/>
      <c r="H30" s="163"/>
      <c r="I30" s="163"/>
      <c r="J30" s="163"/>
      <c r="K30" s="163"/>
      <c r="L30" s="164"/>
      <c r="M30" s="165"/>
      <c r="N30" s="165"/>
      <c r="O30" s="165"/>
      <c r="P30" s="164"/>
      <c r="Q30" s="165"/>
      <c r="R30" s="164"/>
      <c r="S30" s="165"/>
      <c r="T30" s="165"/>
      <c r="U30" s="165"/>
      <c r="V30" s="165"/>
      <c r="W30" s="5" t="n">
        <f aca="false">SUM(E30:V30)</f>
        <v>0</v>
      </c>
      <c r="X30" s="166"/>
      <c r="Y30" s="62" t="n">
        <f aca="false">4-W30</f>
        <v>4</v>
      </c>
    </row>
    <row r="31" s="132" customFormat="true" ht="19.7" hidden="false" customHeight="false" outlineLevel="0" collapsed="false">
      <c r="A31" s="122" t="s">
        <v>72</v>
      </c>
      <c r="B31" s="167" t="s">
        <v>73</v>
      </c>
      <c r="C31" s="124" t="n">
        <v>40969</v>
      </c>
      <c r="D31" s="125"/>
      <c r="E31" s="138" t="n">
        <v>1</v>
      </c>
      <c r="F31" s="138"/>
      <c r="G31" s="138" t="n">
        <v>1</v>
      </c>
      <c r="H31" s="138"/>
      <c r="I31" s="138" t="n">
        <v>1</v>
      </c>
      <c r="J31" s="138"/>
      <c r="K31" s="138" t="n">
        <v>1</v>
      </c>
      <c r="L31" s="128"/>
      <c r="M31" s="126"/>
      <c r="N31" s="126"/>
      <c r="O31" s="126"/>
      <c r="P31" s="128"/>
      <c r="Q31" s="126"/>
      <c r="R31" s="128"/>
      <c r="S31" s="126"/>
      <c r="T31" s="126"/>
      <c r="U31" s="126"/>
      <c r="V31" s="126"/>
      <c r="W31" s="129" t="n">
        <f aca="false">SUM(E31:V31)</f>
        <v>4</v>
      </c>
      <c r="X31" s="168"/>
      <c r="Y31" s="131" t="n">
        <f aca="false">4-W31</f>
        <v>0</v>
      </c>
    </row>
    <row r="32" s="132" customFormat="true" ht="19.7" hidden="false" customHeight="false" outlineLevel="0" collapsed="false">
      <c r="A32" s="122" t="s">
        <v>74</v>
      </c>
      <c r="B32" s="167" t="s">
        <v>75</v>
      </c>
      <c r="C32" s="124" t="n">
        <v>40969</v>
      </c>
      <c r="D32" s="125"/>
      <c r="E32" s="126" t="n">
        <v>1</v>
      </c>
      <c r="F32" s="126" t="n">
        <v>1</v>
      </c>
      <c r="G32" s="126" t="n">
        <v>1</v>
      </c>
      <c r="H32" s="126" t="n">
        <v>1</v>
      </c>
      <c r="I32" s="126"/>
      <c r="J32" s="126"/>
      <c r="K32" s="126"/>
      <c r="L32" s="127"/>
      <c r="M32" s="126"/>
      <c r="N32" s="126"/>
      <c r="O32" s="126"/>
      <c r="P32" s="128"/>
      <c r="Q32" s="126"/>
      <c r="R32" s="128"/>
      <c r="S32" s="126"/>
      <c r="T32" s="126"/>
      <c r="U32" s="126"/>
      <c r="V32" s="126"/>
      <c r="W32" s="5" t="n">
        <f aca="false">SUM(E32:V32)</f>
        <v>4</v>
      </c>
      <c r="X32" s="130"/>
      <c r="Y32" s="131" t="n">
        <f aca="false">4-W32</f>
        <v>0</v>
      </c>
    </row>
    <row r="33" s="90" customFormat="true" ht="19.7" hidden="false" customHeight="false" outlineLevel="0" collapsed="false">
      <c r="A33" s="169" t="s">
        <v>76</v>
      </c>
      <c r="B33" s="170" t="s">
        <v>77</v>
      </c>
      <c r="C33" s="82" t="n">
        <v>41611</v>
      </c>
      <c r="D33" s="171"/>
      <c r="E33" s="84" t="n">
        <v>1</v>
      </c>
      <c r="F33" s="84" t="n">
        <v>1</v>
      </c>
      <c r="G33" s="84" t="n">
        <v>1</v>
      </c>
      <c r="H33" s="84" t="n">
        <v>1</v>
      </c>
      <c r="I33" s="84"/>
      <c r="J33" s="84"/>
      <c r="K33" s="84"/>
      <c r="L33" s="85"/>
      <c r="M33" s="84"/>
      <c r="N33" s="84"/>
      <c r="O33" s="84"/>
      <c r="P33" s="86"/>
      <c r="Q33" s="84"/>
      <c r="R33" s="86"/>
      <c r="S33" s="84"/>
      <c r="T33" s="84"/>
      <c r="U33" s="84"/>
      <c r="V33" s="84"/>
      <c r="W33" s="87" t="n">
        <f aca="false">SUM(E33:V33)</f>
        <v>4</v>
      </c>
      <c r="X33" s="110"/>
      <c r="Y33" s="89" t="n">
        <f aca="false">4-W33</f>
        <v>0</v>
      </c>
    </row>
    <row r="34" customFormat="false" ht="19.7" hidden="false" customHeight="false" outlineLevel="0" collapsed="false">
      <c r="A34" s="172" t="s">
        <v>78</v>
      </c>
      <c r="B34" s="173" t="s">
        <v>79</v>
      </c>
      <c r="C34" s="174" t="n">
        <v>44243</v>
      </c>
      <c r="D34" s="67"/>
      <c r="E34" s="68"/>
      <c r="F34" s="68" t="n">
        <v>1</v>
      </c>
      <c r="G34" s="68"/>
      <c r="H34" s="68"/>
      <c r="I34" s="68" t="n">
        <v>1</v>
      </c>
      <c r="J34" s="68"/>
      <c r="K34" s="68"/>
      <c r="L34" s="69"/>
      <c r="M34" s="68"/>
      <c r="N34" s="68"/>
      <c r="O34" s="68"/>
      <c r="P34" s="70"/>
      <c r="Q34" s="68"/>
      <c r="R34" s="70"/>
      <c r="S34" s="68"/>
      <c r="T34" s="68"/>
      <c r="U34" s="68"/>
      <c r="V34" s="68"/>
      <c r="W34" s="5" t="n">
        <f aca="false">SUM(E34:V34)</f>
        <v>2</v>
      </c>
      <c r="X34" s="52"/>
      <c r="Y34" s="28" t="n">
        <f aca="false">4-W34</f>
        <v>2</v>
      </c>
    </row>
    <row r="35" customFormat="false" ht="19.7" hidden="false" customHeight="false" outlineLevel="0" collapsed="false">
      <c r="A35" s="172" t="s">
        <v>80</v>
      </c>
      <c r="B35" s="173" t="s">
        <v>81</v>
      </c>
      <c r="C35" s="174" t="n">
        <v>44243</v>
      </c>
      <c r="D35" s="67"/>
      <c r="E35" s="68"/>
      <c r="F35" s="68"/>
      <c r="G35" s="68" t="n">
        <v>1</v>
      </c>
      <c r="H35" s="68"/>
      <c r="I35" s="68" t="n">
        <v>1</v>
      </c>
      <c r="J35" s="68" t="n">
        <v>1</v>
      </c>
      <c r="K35" s="68"/>
      <c r="L35" s="69"/>
      <c r="M35" s="68"/>
      <c r="N35" s="68"/>
      <c r="O35" s="68"/>
      <c r="P35" s="70"/>
      <c r="Q35" s="68"/>
      <c r="R35" s="70"/>
      <c r="S35" s="68"/>
      <c r="T35" s="68"/>
      <c r="U35" s="68"/>
      <c r="V35" s="68"/>
      <c r="W35" s="5" t="n">
        <f aca="false">SUM(E35:V35)</f>
        <v>3</v>
      </c>
      <c r="X35" s="52"/>
      <c r="Y35" s="28" t="n">
        <f aca="false">4-W35</f>
        <v>1</v>
      </c>
    </row>
    <row r="36" s="63" customFormat="true" ht="19.7" hidden="false" customHeight="false" outlineLevel="0" collapsed="false">
      <c r="A36" s="159" t="s">
        <v>82</v>
      </c>
      <c r="B36" s="175"/>
      <c r="C36" s="176"/>
      <c r="D36" s="177"/>
      <c r="E36" s="163"/>
      <c r="F36" s="163"/>
      <c r="G36" s="163"/>
      <c r="H36" s="163"/>
      <c r="I36" s="163"/>
      <c r="J36" s="163"/>
      <c r="K36" s="163"/>
      <c r="L36" s="164"/>
      <c r="M36" s="165"/>
      <c r="N36" s="165"/>
      <c r="O36" s="165"/>
      <c r="P36" s="164"/>
      <c r="Q36" s="165"/>
      <c r="R36" s="164"/>
      <c r="S36" s="165"/>
      <c r="T36" s="165"/>
      <c r="U36" s="165"/>
      <c r="V36" s="165"/>
      <c r="W36" s="5" t="n">
        <f aca="false">SUM(E36:V36)</f>
        <v>0</v>
      </c>
      <c r="X36" s="178"/>
      <c r="Y36" s="62" t="n">
        <f aca="false">4-W36</f>
        <v>4</v>
      </c>
    </row>
    <row r="37" s="132" customFormat="true" ht="19.7" hidden="false" customHeight="false" outlineLevel="0" collapsed="false">
      <c r="A37" s="179" t="s">
        <v>83</v>
      </c>
      <c r="B37" s="180" t="s">
        <v>84</v>
      </c>
      <c r="C37" s="124" t="n">
        <v>41611</v>
      </c>
      <c r="D37" s="125"/>
      <c r="E37" s="138"/>
      <c r="F37" s="138"/>
      <c r="G37" s="138" t="n">
        <v>1</v>
      </c>
      <c r="H37" s="138" t="n">
        <v>1</v>
      </c>
      <c r="I37" s="138"/>
      <c r="J37" s="138" t="n">
        <v>1</v>
      </c>
      <c r="K37" s="138" t="n">
        <v>1</v>
      </c>
      <c r="L37" s="128"/>
      <c r="M37" s="126"/>
      <c r="N37" s="126"/>
      <c r="O37" s="126"/>
      <c r="P37" s="128"/>
      <c r="Q37" s="126"/>
      <c r="R37" s="128"/>
      <c r="S37" s="126"/>
      <c r="T37" s="126"/>
      <c r="U37" s="126"/>
      <c r="V37" s="126"/>
      <c r="W37" s="129" t="n">
        <f aca="false">SUM(E37:V37)</f>
        <v>4</v>
      </c>
      <c r="X37" s="168"/>
      <c r="Y37" s="131" t="n">
        <f aca="false">4-W37</f>
        <v>0</v>
      </c>
    </row>
    <row r="38" customFormat="false" ht="19.7" hidden="false" customHeight="false" outlineLevel="0" collapsed="false">
      <c r="A38" s="121" t="s">
        <v>85</v>
      </c>
      <c r="B38" s="48" t="s">
        <v>86</v>
      </c>
      <c r="C38" s="66" t="n">
        <v>40664</v>
      </c>
      <c r="D38" s="67"/>
      <c r="E38" s="68"/>
      <c r="F38" s="68"/>
      <c r="G38" s="68"/>
      <c r="H38" s="68"/>
      <c r="I38" s="68"/>
      <c r="J38" s="68"/>
      <c r="K38" s="68" t="n">
        <v>1</v>
      </c>
      <c r="L38" s="69"/>
      <c r="M38" s="68"/>
      <c r="N38" s="68"/>
      <c r="O38" s="68"/>
      <c r="P38" s="70"/>
      <c r="Q38" s="68"/>
      <c r="R38" s="70"/>
      <c r="S38" s="68"/>
      <c r="T38" s="68"/>
      <c r="U38" s="68"/>
      <c r="V38" s="68"/>
      <c r="W38" s="5" t="n">
        <f aca="false">SUM(E38:V38)</f>
        <v>1</v>
      </c>
      <c r="X38" s="52"/>
      <c r="Y38" s="28" t="n">
        <f aca="false">4-W38</f>
        <v>3</v>
      </c>
    </row>
    <row r="39" customFormat="false" ht="19.7" hidden="false" customHeight="false" outlineLevel="0" collapsed="false">
      <c r="A39" s="64" t="s">
        <v>87</v>
      </c>
      <c r="B39" s="181" t="s">
        <v>88</v>
      </c>
      <c r="C39" s="174" t="n">
        <v>44207</v>
      </c>
      <c r="D39" s="134"/>
      <c r="E39" s="182"/>
      <c r="F39" s="182"/>
      <c r="G39" s="182"/>
      <c r="H39" s="182"/>
      <c r="I39" s="182" t="n">
        <v>1</v>
      </c>
      <c r="J39" s="182" t="n">
        <v>1</v>
      </c>
      <c r="K39" s="182" t="n">
        <v>1</v>
      </c>
      <c r="L39" s="70"/>
      <c r="M39" s="68"/>
      <c r="N39" s="68"/>
      <c r="O39" s="68"/>
      <c r="P39" s="70"/>
      <c r="Q39" s="68"/>
      <c r="R39" s="70"/>
      <c r="S39" s="68"/>
      <c r="T39" s="68"/>
      <c r="U39" s="68"/>
      <c r="V39" s="68"/>
      <c r="W39" s="5" t="n">
        <f aca="false">SUM(E39:V39)</f>
        <v>3</v>
      </c>
      <c r="X39" s="52"/>
      <c r="Y39" s="28" t="n">
        <f aca="false">4-W39</f>
        <v>1</v>
      </c>
    </row>
    <row r="40" s="132" customFormat="true" ht="19.7" hidden="false" customHeight="false" outlineLevel="0" collapsed="false">
      <c r="A40" s="122" t="s">
        <v>89</v>
      </c>
      <c r="B40" s="123" t="s">
        <v>90</v>
      </c>
      <c r="C40" s="124" t="n">
        <v>40452</v>
      </c>
      <c r="D40" s="183"/>
      <c r="E40" s="138" t="n">
        <v>1</v>
      </c>
      <c r="F40" s="138" t="n">
        <v>1</v>
      </c>
      <c r="G40" s="138" t="n">
        <v>1</v>
      </c>
      <c r="H40" s="138" t="n">
        <v>1</v>
      </c>
      <c r="I40" s="138"/>
      <c r="J40" s="138" t="n">
        <v>1</v>
      </c>
      <c r="K40" s="138"/>
      <c r="L40" s="128"/>
      <c r="M40" s="126"/>
      <c r="N40" s="126"/>
      <c r="O40" s="126"/>
      <c r="P40" s="128"/>
      <c r="Q40" s="126"/>
      <c r="R40" s="128"/>
      <c r="S40" s="126"/>
      <c r="T40" s="126"/>
      <c r="U40" s="126"/>
      <c r="V40" s="126"/>
      <c r="W40" s="5" t="n">
        <f aca="false">SUM(E40:V40)</f>
        <v>5</v>
      </c>
      <c r="X40" s="168"/>
      <c r="Y40" s="131" t="n">
        <f aca="false">4-W40</f>
        <v>-1</v>
      </c>
    </row>
    <row r="41" customFormat="false" ht="19.7" hidden="false" customHeight="false" outlineLevel="0" collapsed="false">
      <c r="A41" s="64" t="s">
        <v>91</v>
      </c>
      <c r="B41" s="173" t="s">
        <v>92</v>
      </c>
      <c r="C41" s="174" t="n">
        <v>44243</v>
      </c>
      <c r="D41" s="67"/>
      <c r="E41" s="68"/>
      <c r="F41" s="68"/>
      <c r="G41" s="68" t="n">
        <v>1</v>
      </c>
      <c r="H41" s="68"/>
      <c r="I41" s="68" t="n">
        <v>1</v>
      </c>
      <c r="J41" s="68" t="n">
        <v>1</v>
      </c>
      <c r="K41" s="68"/>
      <c r="L41" s="69"/>
      <c r="M41" s="68"/>
      <c r="N41" s="68"/>
      <c r="O41" s="68"/>
      <c r="P41" s="70"/>
      <c r="Q41" s="68"/>
      <c r="R41" s="70"/>
      <c r="S41" s="68"/>
      <c r="T41" s="68"/>
      <c r="U41" s="68"/>
      <c r="V41" s="68"/>
      <c r="W41" s="5" t="n">
        <f aca="false">SUM(E41:V41)</f>
        <v>3</v>
      </c>
      <c r="X41" s="52"/>
      <c r="Y41" s="28" t="n">
        <f aca="false">4-W41</f>
        <v>1</v>
      </c>
    </row>
    <row r="42" s="132" customFormat="true" ht="19.7" hidden="false" customHeight="false" outlineLevel="0" collapsed="false">
      <c r="A42" s="184" t="s">
        <v>93</v>
      </c>
      <c r="B42" s="139" t="s">
        <v>94</v>
      </c>
      <c r="C42" s="124" t="n">
        <v>44003</v>
      </c>
      <c r="D42" s="125"/>
      <c r="E42" s="126" t="n">
        <v>1</v>
      </c>
      <c r="F42" s="126" t="n">
        <v>1</v>
      </c>
      <c r="G42" s="126" t="n">
        <v>1</v>
      </c>
      <c r="H42" s="126" t="n">
        <v>1</v>
      </c>
      <c r="I42" s="126" t="n">
        <v>1</v>
      </c>
      <c r="J42" s="126"/>
      <c r="K42" s="126"/>
      <c r="L42" s="127"/>
      <c r="M42" s="126"/>
      <c r="N42" s="126"/>
      <c r="O42" s="126"/>
      <c r="P42" s="128"/>
      <c r="Q42" s="126"/>
      <c r="R42" s="128"/>
      <c r="S42" s="126"/>
      <c r="T42" s="126"/>
      <c r="U42" s="126"/>
      <c r="V42" s="126"/>
      <c r="W42" s="5" t="n">
        <f aca="false">SUM(E42:V42)</f>
        <v>5</v>
      </c>
      <c r="X42" s="130"/>
      <c r="Y42" s="131" t="n">
        <f aca="false">4-W42</f>
        <v>-1</v>
      </c>
    </row>
    <row r="43" customFormat="false" ht="19.7" hidden="false" customHeight="false" outlineLevel="0" collapsed="false">
      <c r="A43" s="121" t="s">
        <v>95</v>
      </c>
      <c r="B43" s="48" t="s">
        <v>96</v>
      </c>
      <c r="C43" s="66" t="n">
        <v>40664</v>
      </c>
      <c r="D43" s="67" t="n">
        <v>1</v>
      </c>
      <c r="E43" s="68"/>
      <c r="F43" s="68"/>
      <c r="G43" s="68"/>
      <c r="H43" s="68"/>
      <c r="I43" s="68"/>
      <c r="J43" s="68"/>
      <c r="K43" s="68"/>
      <c r="L43" s="69"/>
      <c r="M43" s="68"/>
      <c r="N43" s="68"/>
      <c r="O43" s="68"/>
      <c r="P43" s="70"/>
      <c r="Q43" s="68"/>
      <c r="R43" s="70"/>
      <c r="S43" s="68"/>
      <c r="T43" s="68"/>
      <c r="U43" s="68"/>
      <c r="V43" s="68"/>
      <c r="W43" s="5" t="n">
        <f aca="false">SUM(E43:V43)</f>
        <v>0</v>
      </c>
      <c r="X43" s="52"/>
      <c r="Y43" s="28" t="n">
        <f aca="false">4-W43</f>
        <v>4</v>
      </c>
    </row>
    <row r="44" s="39" customFormat="true" ht="19.7" hidden="false" customHeight="false" outlineLevel="0" collapsed="false">
      <c r="A44" s="121" t="s">
        <v>97</v>
      </c>
      <c r="B44" s="185" t="s">
        <v>98</v>
      </c>
      <c r="C44" s="66" t="n">
        <v>41477</v>
      </c>
      <c r="D44" s="67"/>
      <c r="E44" s="68" t="n">
        <v>1</v>
      </c>
      <c r="F44" s="68"/>
      <c r="G44" s="68"/>
      <c r="H44" s="68" t="n">
        <v>1</v>
      </c>
      <c r="I44" s="68" t="n">
        <v>1</v>
      </c>
      <c r="J44" s="68"/>
      <c r="K44" s="68"/>
      <c r="L44" s="69"/>
      <c r="M44" s="68"/>
      <c r="N44" s="68"/>
      <c r="O44" s="68"/>
      <c r="P44" s="70"/>
      <c r="Q44" s="68"/>
      <c r="R44" s="70"/>
      <c r="S44" s="68"/>
      <c r="T44" s="68"/>
      <c r="U44" s="68"/>
      <c r="V44" s="68"/>
      <c r="W44" s="5" t="n">
        <f aca="false">SUM(E44:V44)</f>
        <v>3</v>
      </c>
      <c r="X44" s="52"/>
      <c r="Y44" s="28" t="n">
        <f aca="false">4-W44</f>
        <v>1</v>
      </c>
    </row>
    <row r="45" s="39" customFormat="true" ht="19.7" hidden="false" customHeight="false" outlineLevel="0" collapsed="false">
      <c r="A45" s="64" t="s">
        <v>99</v>
      </c>
      <c r="B45" s="173" t="s">
        <v>100</v>
      </c>
      <c r="C45" s="174" t="n">
        <v>44243</v>
      </c>
      <c r="D45" s="67"/>
      <c r="E45" s="68"/>
      <c r="F45" s="68"/>
      <c r="G45" s="68" t="n">
        <v>1</v>
      </c>
      <c r="H45" s="68" t="n">
        <v>1</v>
      </c>
      <c r="I45" s="68"/>
      <c r="J45" s="68"/>
      <c r="K45" s="68"/>
      <c r="L45" s="69"/>
      <c r="M45" s="68"/>
      <c r="N45" s="68"/>
      <c r="O45" s="68"/>
      <c r="P45" s="70"/>
      <c r="Q45" s="68"/>
      <c r="R45" s="70"/>
      <c r="S45" s="68"/>
      <c r="T45" s="68"/>
      <c r="U45" s="68"/>
      <c r="V45" s="68"/>
      <c r="W45" s="5" t="n">
        <f aca="false">SUM(E45:V45)</f>
        <v>2</v>
      </c>
      <c r="X45" s="52"/>
      <c r="Y45" s="28" t="n">
        <f aca="false">4-W45</f>
        <v>2</v>
      </c>
    </row>
    <row r="46" s="39" customFormat="true" ht="19.7" hidden="false" customHeight="false" outlineLevel="0" collapsed="false">
      <c r="A46" s="64" t="s">
        <v>101</v>
      </c>
      <c r="B46" s="79" t="s">
        <v>102</v>
      </c>
      <c r="C46" s="174" t="n">
        <v>44207</v>
      </c>
      <c r="D46" s="67"/>
      <c r="E46" s="68"/>
      <c r="F46" s="68"/>
      <c r="G46" s="68"/>
      <c r="H46" s="68"/>
      <c r="I46" s="68"/>
      <c r="J46" s="68"/>
      <c r="K46" s="68"/>
      <c r="L46" s="69"/>
      <c r="M46" s="68"/>
      <c r="N46" s="68"/>
      <c r="O46" s="68"/>
      <c r="P46" s="70"/>
      <c r="Q46" s="68"/>
      <c r="R46" s="70"/>
      <c r="S46" s="68"/>
      <c r="T46" s="68"/>
      <c r="U46" s="68"/>
      <c r="V46" s="68"/>
      <c r="W46" s="5" t="n">
        <f aca="false">SUM(E46:V46)</f>
        <v>0</v>
      </c>
      <c r="X46" s="52"/>
      <c r="Y46" s="28" t="n">
        <f aca="false">4-W46</f>
        <v>4</v>
      </c>
    </row>
    <row r="47" s="90" customFormat="true" ht="19.7" hidden="false" customHeight="false" outlineLevel="0" collapsed="false">
      <c r="A47" s="186" t="s">
        <v>103</v>
      </c>
      <c r="B47" s="187" t="s">
        <v>104</v>
      </c>
      <c r="C47" s="82" t="n">
        <v>40391</v>
      </c>
      <c r="D47" s="171"/>
      <c r="E47" s="188"/>
      <c r="F47" s="188"/>
      <c r="G47" s="188"/>
      <c r="H47" s="188" t="n">
        <v>1</v>
      </c>
      <c r="I47" s="188" t="n">
        <v>1</v>
      </c>
      <c r="J47" s="188" t="n">
        <v>1</v>
      </c>
      <c r="K47" s="188" t="n">
        <v>1</v>
      </c>
      <c r="L47" s="86"/>
      <c r="M47" s="84" t="n">
        <v>1</v>
      </c>
      <c r="N47" s="84"/>
      <c r="O47" s="84"/>
      <c r="P47" s="86"/>
      <c r="Q47" s="84"/>
      <c r="R47" s="86"/>
      <c r="S47" s="84"/>
      <c r="T47" s="84"/>
      <c r="U47" s="84"/>
      <c r="V47" s="84"/>
      <c r="W47" s="87" t="n">
        <f aca="false">SUM(E47:V47)</f>
        <v>5</v>
      </c>
      <c r="X47" s="189"/>
      <c r="Y47" s="89" t="n">
        <f aca="false">4-W47</f>
        <v>-1</v>
      </c>
    </row>
    <row r="48" s="132" customFormat="true" ht="19.7" hidden="false" customHeight="false" outlineLevel="0" collapsed="false">
      <c r="A48" s="190" t="s">
        <v>105</v>
      </c>
      <c r="B48" s="191" t="s">
        <v>106</v>
      </c>
      <c r="C48" s="124" t="n">
        <v>44207</v>
      </c>
      <c r="D48" s="137"/>
      <c r="E48" s="138"/>
      <c r="F48" s="138"/>
      <c r="G48" s="138" t="n">
        <v>1</v>
      </c>
      <c r="H48" s="138" t="n">
        <v>1</v>
      </c>
      <c r="I48" s="138" t="n">
        <v>1</v>
      </c>
      <c r="J48" s="138" t="n">
        <v>1</v>
      </c>
      <c r="K48" s="138"/>
      <c r="L48" s="128"/>
      <c r="M48" s="126"/>
      <c r="N48" s="126"/>
      <c r="O48" s="126"/>
      <c r="P48" s="128"/>
      <c r="Q48" s="126"/>
      <c r="R48" s="128"/>
      <c r="S48" s="126"/>
      <c r="T48" s="126"/>
      <c r="U48" s="126"/>
      <c r="V48" s="126"/>
      <c r="W48" s="5" t="n">
        <f aca="false">SUM(E48:V48)</f>
        <v>4</v>
      </c>
      <c r="X48" s="130"/>
      <c r="Y48" s="131" t="n">
        <f aca="false">4-W48</f>
        <v>0</v>
      </c>
    </row>
    <row r="49" s="90" customFormat="true" ht="19.7" hidden="false" customHeight="false" outlineLevel="0" collapsed="false">
      <c r="A49" s="186" t="s">
        <v>107</v>
      </c>
      <c r="B49" s="187" t="s">
        <v>108</v>
      </c>
      <c r="C49" s="82" t="n">
        <v>41061</v>
      </c>
      <c r="D49" s="171"/>
      <c r="E49" s="84"/>
      <c r="F49" s="84" t="n">
        <v>1</v>
      </c>
      <c r="G49" s="84" t="n">
        <v>1</v>
      </c>
      <c r="H49" s="84" t="n">
        <v>1</v>
      </c>
      <c r="I49" s="84" t="n">
        <v>1</v>
      </c>
      <c r="J49" s="84"/>
      <c r="K49" s="84"/>
      <c r="L49" s="85"/>
      <c r="M49" s="84"/>
      <c r="N49" s="84"/>
      <c r="O49" s="84"/>
      <c r="P49" s="86"/>
      <c r="Q49" s="84"/>
      <c r="R49" s="86"/>
      <c r="S49" s="84"/>
      <c r="T49" s="84"/>
      <c r="U49" s="84"/>
      <c r="V49" s="84"/>
      <c r="W49" s="87" t="n">
        <f aca="false">SUM(E49:V49)</f>
        <v>4</v>
      </c>
      <c r="X49" s="110"/>
      <c r="Y49" s="89" t="n">
        <f aca="false">4-W49</f>
        <v>0</v>
      </c>
    </row>
    <row r="50" s="39" customFormat="true" ht="19.7" hidden="false" customHeight="false" outlineLevel="0" collapsed="false">
      <c r="A50" s="121" t="s">
        <v>109</v>
      </c>
      <c r="B50" s="48" t="s">
        <v>110</v>
      </c>
      <c r="C50" s="66" t="n">
        <v>40664</v>
      </c>
      <c r="D50" s="67"/>
      <c r="E50" s="68" t="n">
        <v>1</v>
      </c>
      <c r="F50" s="68"/>
      <c r="G50" s="68"/>
      <c r="H50" s="68"/>
      <c r="I50" s="68"/>
      <c r="J50" s="68" t="n">
        <v>1</v>
      </c>
      <c r="K50" s="68"/>
      <c r="L50" s="69"/>
      <c r="M50" s="68"/>
      <c r="N50" s="68"/>
      <c r="O50" s="68"/>
      <c r="P50" s="70"/>
      <c r="Q50" s="68"/>
      <c r="R50" s="70"/>
      <c r="S50" s="68"/>
      <c r="T50" s="68"/>
      <c r="U50" s="68"/>
      <c r="V50" s="68"/>
      <c r="W50" s="5" t="n">
        <f aca="false">SUM(E50:V50)</f>
        <v>2</v>
      </c>
      <c r="X50" s="52"/>
      <c r="Y50" s="28" t="n">
        <f aca="false">4-W50</f>
        <v>2</v>
      </c>
    </row>
    <row r="51" s="39" customFormat="true" ht="19.7" hidden="false" customHeight="false" outlineLevel="0" collapsed="false">
      <c r="A51" s="192" t="s">
        <v>111</v>
      </c>
      <c r="B51" s="79" t="s">
        <v>112</v>
      </c>
      <c r="C51" s="66" t="n">
        <v>44003</v>
      </c>
      <c r="D51" s="67"/>
      <c r="E51" s="68" t="n">
        <v>1</v>
      </c>
      <c r="F51" s="68"/>
      <c r="G51" s="68"/>
      <c r="H51" s="68"/>
      <c r="I51" s="68"/>
      <c r="J51" s="68"/>
      <c r="K51" s="68"/>
      <c r="L51" s="69"/>
      <c r="M51" s="68"/>
      <c r="N51" s="68"/>
      <c r="O51" s="68"/>
      <c r="P51" s="70"/>
      <c r="Q51" s="68"/>
      <c r="R51" s="70"/>
      <c r="S51" s="68"/>
      <c r="T51" s="68"/>
      <c r="U51" s="68"/>
      <c r="V51" s="68"/>
      <c r="W51" s="5" t="n">
        <f aca="false">SUM(E51:V51)</f>
        <v>1</v>
      </c>
      <c r="X51" s="52"/>
      <c r="Y51" s="28" t="n">
        <f aca="false">4-W51</f>
        <v>3</v>
      </c>
    </row>
    <row r="52" s="39" customFormat="true" ht="19.7" hidden="false" customHeight="false" outlineLevel="0" collapsed="false">
      <c r="A52" s="121" t="s">
        <v>113</v>
      </c>
      <c r="B52" s="48" t="s">
        <v>114</v>
      </c>
      <c r="C52" s="66" t="n">
        <v>40969</v>
      </c>
      <c r="D52" s="67"/>
      <c r="E52" s="182"/>
      <c r="F52" s="182"/>
      <c r="G52" s="182"/>
      <c r="H52" s="182"/>
      <c r="I52" s="182"/>
      <c r="J52" s="182"/>
      <c r="K52" s="182"/>
      <c r="L52" s="70"/>
      <c r="M52" s="68"/>
      <c r="N52" s="68"/>
      <c r="O52" s="68"/>
      <c r="P52" s="70"/>
      <c r="Q52" s="68"/>
      <c r="R52" s="70"/>
      <c r="S52" s="68"/>
      <c r="T52" s="68"/>
      <c r="U52" s="68"/>
      <c r="V52" s="68"/>
      <c r="W52" s="5" t="n">
        <f aca="false">SUM(E52:V52)</f>
        <v>0</v>
      </c>
      <c r="X52" s="38"/>
      <c r="Y52" s="28" t="n">
        <f aca="false">4-W52</f>
        <v>4</v>
      </c>
    </row>
    <row r="53" s="90" customFormat="true" ht="19.7" hidden="false" customHeight="false" outlineLevel="0" collapsed="false">
      <c r="A53" s="193" t="s">
        <v>115</v>
      </c>
      <c r="B53" s="111" t="s">
        <v>116</v>
      </c>
      <c r="C53" s="194" t="n">
        <v>44109</v>
      </c>
      <c r="D53" s="171"/>
      <c r="E53" s="84" t="n">
        <v>1</v>
      </c>
      <c r="F53" s="84" t="n">
        <v>1</v>
      </c>
      <c r="G53" s="84"/>
      <c r="H53" s="84"/>
      <c r="I53" s="84" t="n">
        <v>1</v>
      </c>
      <c r="J53" s="84" t="n">
        <v>1</v>
      </c>
      <c r="K53" s="84"/>
      <c r="L53" s="85"/>
      <c r="M53" s="84"/>
      <c r="N53" s="84"/>
      <c r="O53" s="84"/>
      <c r="P53" s="86"/>
      <c r="Q53" s="84"/>
      <c r="R53" s="86"/>
      <c r="S53" s="84"/>
      <c r="T53" s="84"/>
      <c r="U53" s="84"/>
      <c r="V53" s="84"/>
      <c r="W53" s="87" t="n">
        <f aca="false">SUM(E53:V53)</f>
        <v>4</v>
      </c>
      <c r="X53" s="110"/>
      <c r="Y53" s="89" t="n">
        <f aca="false">4-W53</f>
        <v>0</v>
      </c>
    </row>
    <row r="54" s="132" customFormat="true" ht="19.7" hidden="false" customHeight="false" outlineLevel="0" collapsed="false">
      <c r="A54" s="122" t="s">
        <v>117</v>
      </c>
      <c r="B54" s="123" t="s">
        <v>118</v>
      </c>
      <c r="C54" s="124" t="n">
        <v>41061</v>
      </c>
      <c r="D54" s="125"/>
      <c r="E54" s="126" t="n">
        <v>1</v>
      </c>
      <c r="F54" s="126"/>
      <c r="G54" s="126" t="n">
        <v>1</v>
      </c>
      <c r="H54" s="126"/>
      <c r="I54" s="126" t="n">
        <v>1</v>
      </c>
      <c r="J54" s="126" t="n">
        <v>1</v>
      </c>
      <c r="K54" s="126"/>
      <c r="L54" s="127"/>
      <c r="M54" s="126"/>
      <c r="N54" s="126"/>
      <c r="O54" s="126"/>
      <c r="P54" s="128"/>
      <c r="Q54" s="126"/>
      <c r="R54" s="128"/>
      <c r="S54" s="126"/>
      <c r="T54" s="126"/>
      <c r="U54" s="126"/>
      <c r="V54" s="126"/>
      <c r="W54" s="5" t="n">
        <f aca="false">SUM(E54:V54)</f>
        <v>4</v>
      </c>
      <c r="X54" s="130"/>
      <c r="Y54" s="131" t="n">
        <f aca="false">4-W54</f>
        <v>0</v>
      </c>
    </row>
    <row r="55" s="63" customFormat="true" ht="19.7" hidden="false" customHeight="false" outlineLevel="0" collapsed="false">
      <c r="A55" s="159" t="s">
        <v>119</v>
      </c>
      <c r="B55" s="160"/>
      <c r="C55" s="176"/>
      <c r="D55" s="177"/>
      <c r="E55" s="163"/>
      <c r="F55" s="163"/>
      <c r="G55" s="163"/>
      <c r="H55" s="163"/>
      <c r="I55" s="163"/>
      <c r="J55" s="163"/>
      <c r="K55" s="163"/>
      <c r="L55" s="164"/>
      <c r="M55" s="165"/>
      <c r="N55" s="165"/>
      <c r="O55" s="165"/>
      <c r="P55" s="164"/>
      <c r="Q55" s="165"/>
      <c r="R55" s="164"/>
      <c r="S55" s="165"/>
      <c r="T55" s="165"/>
      <c r="U55" s="165"/>
      <c r="V55" s="165"/>
      <c r="W55" s="5" t="n">
        <f aca="false">SUM(E55:V55)</f>
        <v>0</v>
      </c>
      <c r="X55" s="178"/>
      <c r="Y55" s="62" t="n">
        <f aca="false">4-W55</f>
        <v>4</v>
      </c>
    </row>
    <row r="56" s="39" customFormat="true" ht="27" hidden="false" customHeight="true" outlineLevel="0" collapsed="false">
      <c r="A56" s="195" t="s">
        <v>120</v>
      </c>
      <c r="B56" s="196" t="s">
        <v>121</v>
      </c>
      <c r="C56" s="66" t="n">
        <v>44116</v>
      </c>
      <c r="D56" s="134"/>
      <c r="E56" s="182"/>
      <c r="F56" s="182"/>
      <c r="G56" s="182"/>
      <c r="H56" s="182"/>
      <c r="I56" s="182" t="n">
        <v>1</v>
      </c>
      <c r="J56" s="182" t="n">
        <v>1</v>
      </c>
      <c r="K56" s="182" t="n">
        <v>1</v>
      </c>
      <c r="L56" s="70"/>
      <c r="M56" s="68"/>
      <c r="N56" s="68"/>
      <c r="O56" s="68"/>
      <c r="P56" s="70"/>
      <c r="Q56" s="68"/>
      <c r="R56" s="70"/>
      <c r="S56" s="68"/>
      <c r="T56" s="68"/>
      <c r="U56" s="68"/>
      <c r="V56" s="68"/>
      <c r="W56" s="5" t="n">
        <f aca="false">SUM(E56:V56)</f>
        <v>3</v>
      </c>
      <c r="X56" s="52"/>
      <c r="Y56" s="28" t="n">
        <f aca="false">4-W56</f>
        <v>1</v>
      </c>
    </row>
    <row r="57" s="132" customFormat="true" ht="19.7" hidden="false" customHeight="false" outlineLevel="0" collapsed="false">
      <c r="A57" s="197" t="s">
        <v>122</v>
      </c>
      <c r="B57" s="198" t="s">
        <v>123</v>
      </c>
      <c r="C57" s="124" t="n">
        <v>44116</v>
      </c>
      <c r="D57" s="137"/>
      <c r="E57" s="138" t="n">
        <v>1</v>
      </c>
      <c r="F57" s="138"/>
      <c r="G57" s="138" t="n">
        <v>1</v>
      </c>
      <c r="H57" s="138" t="n">
        <v>1</v>
      </c>
      <c r="I57" s="138" t="n">
        <v>1</v>
      </c>
      <c r="J57" s="138" t="n">
        <v>1</v>
      </c>
      <c r="K57" s="138"/>
      <c r="L57" s="128"/>
      <c r="M57" s="126"/>
      <c r="N57" s="126"/>
      <c r="O57" s="126"/>
      <c r="P57" s="128"/>
      <c r="Q57" s="126"/>
      <c r="R57" s="128"/>
      <c r="S57" s="126"/>
      <c r="T57" s="126"/>
      <c r="U57" s="126"/>
      <c r="V57" s="126"/>
      <c r="W57" s="5" t="n">
        <f aca="false">SUM(E57:V57)</f>
        <v>5</v>
      </c>
      <c r="X57" s="130"/>
      <c r="Y57" s="131" t="n">
        <f aca="false">4-W57</f>
        <v>-1</v>
      </c>
    </row>
    <row r="58" s="132" customFormat="true" ht="19.7" hidden="false" customHeight="false" outlineLevel="0" collapsed="false">
      <c r="A58" s="199" t="s">
        <v>124</v>
      </c>
      <c r="B58" s="191" t="s">
        <v>125</v>
      </c>
      <c r="C58" s="200" t="n">
        <v>43112</v>
      </c>
      <c r="D58" s="137"/>
      <c r="E58" s="138" t="n">
        <v>1</v>
      </c>
      <c r="F58" s="138"/>
      <c r="G58" s="138" t="n">
        <v>1</v>
      </c>
      <c r="H58" s="138" t="n">
        <v>1</v>
      </c>
      <c r="I58" s="138" t="n">
        <v>1</v>
      </c>
      <c r="J58" s="138"/>
      <c r="K58" s="138"/>
      <c r="L58" s="128"/>
      <c r="M58" s="126"/>
      <c r="N58" s="126"/>
      <c r="O58" s="126"/>
      <c r="P58" s="128"/>
      <c r="Q58" s="126"/>
      <c r="R58" s="128"/>
      <c r="S58" s="126"/>
      <c r="T58" s="126"/>
      <c r="U58" s="126"/>
      <c r="V58" s="126"/>
      <c r="W58" s="5" t="n">
        <f aca="false">SUM(E58:V58)</f>
        <v>4</v>
      </c>
      <c r="X58" s="138"/>
      <c r="Y58" s="131" t="n">
        <f aca="false">4-W58</f>
        <v>0</v>
      </c>
    </row>
    <row r="59" s="39" customFormat="true" ht="19.7" hidden="false" customHeight="false" outlineLevel="0" collapsed="false">
      <c r="A59" s="192" t="s">
        <v>126</v>
      </c>
      <c r="B59" s="201" t="s">
        <v>127</v>
      </c>
      <c r="C59" s="202" t="n">
        <v>44003</v>
      </c>
      <c r="D59" s="203"/>
      <c r="E59" s="182"/>
      <c r="F59" s="182"/>
      <c r="G59" s="182"/>
      <c r="H59" s="182"/>
      <c r="I59" s="182"/>
      <c r="J59" s="182"/>
      <c r="K59" s="182"/>
      <c r="L59" s="70"/>
      <c r="M59" s="68"/>
      <c r="N59" s="68"/>
      <c r="O59" s="68"/>
      <c r="P59" s="70"/>
      <c r="Q59" s="68"/>
      <c r="R59" s="70"/>
      <c r="S59" s="68"/>
      <c r="T59" s="68"/>
      <c r="U59" s="68"/>
      <c r="V59" s="68"/>
      <c r="W59" s="5" t="n">
        <f aca="false">SUM(E59:V59)</f>
        <v>0</v>
      </c>
      <c r="X59" s="52"/>
      <c r="Y59" s="28" t="n">
        <f aca="false">4-W59</f>
        <v>4</v>
      </c>
    </row>
    <row r="60" s="39" customFormat="true" ht="19.7" hidden="false" customHeight="false" outlineLevel="0" collapsed="false">
      <c r="A60" s="195" t="s">
        <v>128</v>
      </c>
      <c r="B60" s="196" t="s">
        <v>129</v>
      </c>
      <c r="C60" s="66" t="n">
        <v>44116</v>
      </c>
      <c r="D60" s="134"/>
      <c r="E60" s="182"/>
      <c r="F60" s="182"/>
      <c r="G60" s="182" t="n">
        <v>1</v>
      </c>
      <c r="H60" s="182" t="n">
        <v>1</v>
      </c>
      <c r="I60" s="182"/>
      <c r="J60" s="182" t="n">
        <v>1</v>
      </c>
      <c r="K60" s="182"/>
      <c r="L60" s="70"/>
      <c r="M60" s="68"/>
      <c r="N60" s="68"/>
      <c r="O60" s="68"/>
      <c r="P60" s="70"/>
      <c r="Q60" s="68"/>
      <c r="R60" s="70"/>
      <c r="S60" s="68"/>
      <c r="T60" s="68"/>
      <c r="U60" s="68"/>
      <c r="V60" s="68"/>
      <c r="W60" s="5" t="n">
        <f aca="false">SUM(E60:V60)</f>
        <v>3</v>
      </c>
      <c r="X60" s="52"/>
      <c r="Y60" s="28" t="n">
        <f aca="false">4-W60</f>
        <v>1</v>
      </c>
    </row>
    <row r="61" s="132" customFormat="true" ht="19.7" hidden="false" customHeight="false" outlineLevel="0" collapsed="false">
      <c r="A61" s="122" t="s">
        <v>130</v>
      </c>
      <c r="B61" s="123" t="s">
        <v>131</v>
      </c>
      <c r="C61" s="124" t="n">
        <v>41456</v>
      </c>
      <c r="D61" s="125"/>
      <c r="E61" s="126"/>
      <c r="F61" s="126" t="n">
        <v>1</v>
      </c>
      <c r="G61" s="126" t="n">
        <v>1</v>
      </c>
      <c r="H61" s="126" t="n">
        <v>1</v>
      </c>
      <c r="I61" s="126" t="n">
        <v>1</v>
      </c>
      <c r="J61" s="126"/>
      <c r="K61" s="126"/>
      <c r="L61" s="127"/>
      <c r="M61" s="126"/>
      <c r="N61" s="126"/>
      <c r="O61" s="126"/>
      <c r="P61" s="128"/>
      <c r="Q61" s="126"/>
      <c r="R61" s="128"/>
      <c r="S61" s="126"/>
      <c r="T61" s="126"/>
      <c r="U61" s="126"/>
      <c r="V61" s="126"/>
      <c r="W61" s="5" t="n">
        <f aca="false">SUM(E61:V61)</f>
        <v>4</v>
      </c>
      <c r="X61" s="204"/>
      <c r="Y61" s="131" t="n">
        <f aca="false">4-W61</f>
        <v>0</v>
      </c>
    </row>
    <row r="62" s="132" customFormat="true" ht="19.7" hidden="false" customHeight="false" outlineLevel="0" collapsed="false">
      <c r="A62" s="197" t="s">
        <v>132</v>
      </c>
      <c r="B62" s="198" t="s">
        <v>133</v>
      </c>
      <c r="C62" s="124" t="n">
        <v>44116</v>
      </c>
      <c r="D62" s="137"/>
      <c r="E62" s="138"/>
      <c r="F62" s="138"/>
      <c r="G62" s="138" t="n">
        <v>1</v>
      </c>
      <c r="H62" s="138" t="n">
        <v>1</v>
      </c>
      <c r="I62" s="138" t="n">
        <v>1</v>
      </c>
      <c r="J62" s="138" t="n">
        <v>1</v>
      </c>
      <c r="K62" s="138"/>
      <c r="L62" s="128"/>
      <c r="M62" s="126"/>
      <c r="N62" s="126"/>
      <c r="O62" s="126"/>
      <c r="P62" s="128"/>
      <c r="Q62" s="126"/>
      <c r="R62" s="128"/>
      <c r="S62" s="126"/>
      <c r="T62" s="126"/>
      <c r="U62" s="126"/>
      <c r="V62" s="126"/>
      <c r="W62" s="5" t="n">
        <f aca="false">SUM(E62:V62)</f>
        <v>4</v>
      </c>
      <c r="X62" s="130"/>
      <c r="Y62" s="131" t="n">
        <f aca="false">4-W62</f>
        <v>0</v>
      </c>
    </row>
    <row r="63" s="132" customFormat="true" ht="19.7" hidden="false" customHeight="false" outlineLevel="0" collapsed="false">
      <c r="A63" s="122" t="s">
        <v>134</v>
      </c>
      <c r="B63" s="123" t="s">
        <v>135</v>
      </c>
      <c r="C63" s="124" t="n">
        <v>40664</v>
      </c>
      <c r="D63" s="125"/>
      <c r="E63" s="126" t="n">
        <v>1</v>
      </c>
      <c r="F63" s="126" t="n">
        <v>1</v>
      </c>
      <c r="G63" s="126" t="n">
        <v>1</v>
      </c>
      <c r="H63" s="126" t="n">
        <v>1</v>
      </c>
      <c r="I63" s="126"/>
      <c r="J63" s="126"/>
      <c r="K63" s="126"/>
      <c r="L63" s="127"/>
      <c r="M63" s="126"/>
      <c r="N63" s="126"/>
      <c r="O63" s="126"/>
      <c r="P63" s="128"/>
      <c r="Q63" s="126"/>
      <c r="R63" s="128"/>
      <c r="S63" s="126"/>
      <c r="T63" s="126"/>
      <c r="U63" s="126"/>
      <c r="V63" s="126"/>
      <c r="W63" s="5" t="n">
        <f aca="false">SUM(E63:V63)</f>
        <v>4</v>
      </c>
      <c r="X63" s="130"/>
      <c r="Y63" s="131" t="n">
        <f aca="false">4-W63</f>
        <v>0</v>
      </c>
    </row>
    <row r="64" s="132" customFormat="true" ht="19.7" hidden="false" customHeight="false" outlineLevel="0" collapsed="false">
      <c r="A64" s="197" t="s">
        <v>136</v>
      </c>
      <c r="B64" s="198" t="s">
        <v>137</v>
      </c>
      <c r="C64" s="124" t="n">
        <v>44116</v>
      </c>
      <c r="D64" s="137"/>
      <c r="E64" s="138" t="n">
        <v>1</v>
      </c>
      <c r="F64" s="138"/>
      <c r="G64" s="138" t="n">
        <v>1</v>
      </c>
      <c r="H64" s="138" t="n">
        <v>1</v>
      </c>
      <c r="I64" s="138" t="n">
        <v>1</v>
      </c>
      <c r="J64" s="138"/>
      <c r="K64" s="138"/>
      <c r="L64" s="128"/>
      <c r="M64" s="126"/>
      <c r="N64" s="126"/>
      <c r="O64" s="126"/>
      <c r="P64" s="128"/>
      <c r="Q64" s="126"/>
      <c r="R64" s="128"/>
      <c r="S64" s="126"/>
      <c r="T64" s="126"/>
      <c r="U64" s="126"/>
      <c r="V64" s="126"/>
      <c r="W64" s="5" t="n">
        <f aca="false">SUM(E64:V64)</f>
        <v>4</v>
      </c>
      <c r="X64" s="130"/>
      <c r="Y64" s="131" t="n">
        <f aca="false">4-W64</f>
        <v>0</v>
      </c>
    </row>
    <row r="65" s="39" customFormat="true" ht="19.7" hidden="false" customHeight="false" outlineLevel="0" collapsed="false">
      <c r="A65" s="195" t="s">
        <v>138</v>
      </c>
      <c r="B65" s="196" t="s">
        <v>139</v>
      </c>
      <c r="C65" s="66" t="n">
        <v>44116</v>
      </c>
      <c r="D65" s="134"/>
      <c r="E65" s="182"/>
      <c r="F65" s="182"/>
      <c r="G65" s="182"/>
      <c r="H65" s="182"/>
      <c r="I65" s="182"/>
      <c r="J65" s="182"/>
      <c r="K65" s="182"/>
      <c r="L65" s="70"/>
      <c r="M65" s="68"/>
      <c r="N65" s="68"/>
      <c r="O65" s="68"/>
      <c r="P65" s="70"/>
      <c r="Q65" s="68"/>
      <c r="R65" s="70"/>
      <c r="S65" s="68"/>
      <c r="T65" s="68"/>
      <c r="U65" s="68"/>
      <c r="V65" s="68"/>
      <c r="W65" s="5" t="n">
        <f aca="false">SUM(E65:V65)</f>
        <v>0</v>
      </c>
      <c r="X65" s="52"/>
      <c r="Y65" s="28" t="n">
        <f aca="false">4-W65</f>
        <v>4</v>
      </c>
    </row>
    <row r="66" s="132" customFormat="true" ht="19.7" hidden="false" customHeight="false" outlineLevel="0" collapsed="false">
      <c r="A66" s="122" t="s">
        <v>140</v>
      </c>
      <c r="B66" s="123" t="s">
        <v>141</v>
      </c>
      <c r="C66" s="124" t="n">
        <v>41456</v>
      </c>
      <c r="D66" s="125"/>
      <c r="E66" s="126"/>
      <c r="F66" s="126" t="n">
        <v>1</v>
      </c>
      <c r="G66" s="126" t="n">
        <v>1</v>
      </c>
      <c r="H66" s="126" t="n">
        <v>1</v>
      </c>
      <c r="I66" s="126" t="n">
        <v>1</v>
      </c>
      <c r="J66" s="126"/>
      <c r="K66" s="126"/>
      <c r="L66" s="127"/>
      <c r="M66" s="126"/>
      <c r="N66" s="126"/>
      <c r="O66" s="126"/>
      <c r="P66" s="128"/>
      <c r="Q66" s="126"/>
      <c r="R66" s="128"/>
      <c r="S66" s="126"/>
      <c r="T66" s="126"/>
      <c r="U66" s="126"/>
      <c r="V66" s="126"/>
      <c r="W66" s="5" t="n">
        <f aca="false">SUM(E66:V66)</f>
        <v>4</v>
      </c>
      <c r="X66" s="130"/>
      <c r="Y66" s="131" t="n">
        <f aca="false">4-W66</f>
        <v>0</v>
      </c>
    </row>
    <row r="67" s="132" customFormat="true" ht="19.7" hidden="false" customHeight="false" outlineLevel="0" collapsed="false">
      <c r="A67" s="197" t="s">
        <v>142</v>
      </c>
      <c r="B67" s="205" t="s">
        <v>143</v>
      </c>
      <c r="C67" s="124" t="n">
        <v>44207</v>
      </c>
      <c r="D67" s="125"/>
      <c r="E67" s="126"/>
      <c r="F67" s="126"/>
      <c r="G67" s="126" t="n">
        <v>1</v>
      </c>
      <c r="H67" s="126" t="n">
        <v>1</v>
      </c>
      <c r="I67" s="126" t="n">
        <v>1</v>
      </c>
      <c r="J67" s="126" t="n">
        <v>1</v>
      </c>
      <c r="K67" s="126"/>
      <c r="L67" s="127"/>
      <c r="M67" s="126"/>
      <c r="N67" s="126"/>
      <c r="O67" s="126"/>
      <c r="P67" s="128"/>
      <c r="Q67" s="126"/>
      <c r="R67" s="128"/>
      <c r="S67" s="126"/>
      <c r="T67" s="126"/>
      <c r="U67" s="126"/>
      <c r="V67" s="126"/>
      <c r="W67" s="5" t="n">
        <f aca="false">SUM(E67:V67)</f>
        <v>4</v>
      </c>
      <c r="X67" s="130"/>
      <c r="Y67" s="131" t="n">
        <f aca="false">4-W67</f>
        <v>0</v>
      </c>
    </row>
    <row r="68" s="132" customFormat="true" ht="19.7" hidden="false" customHeight="false" outlineLevel="0" collapsed="false">
      <c r="A68" s="135" t="s">
        <v>144</v>
      </c>
      <c r="B68" s="123" t="s">
        <v>145</v>
      </c>
      <c r="C68" s="206" t="n">
        <v>42157</v>
      </c>
      <c r="D68" s="137"/>
      <c r="E68" s="126"/>
      <c r="F68" s="126" t="n">
        <v>1</v>
      </c>
      <c r="G68" s="126"/>
      <c r="H68" s="126" t="n">
        <v>1</v>
      </c>
      <c r="I68" s="126" t="n">
        <v>1</v>
      </c>
      <c r="J68" s="126"/>
      <c r="K68" s="126" t="n">
        <v>1</v>
      </c>
      <c r="L68" s="127"/>
      <c r="M68" s="126"/>
      <c r="N68" s="126"/>
      <c r="O68" s="126"/>
      <c r="P68" s="128"/>
      <c r="Q68" s="126"/>
      <c r="R68" s="128"/>
      <c r="S68" s="126"/>
      <c r="T68" s="126"/>
      <c r="U68" s="126"/>
      <c r="V68" s="126"/>
      <c r="W68" s="129" t="n">
        <f aca="false">SUM(E68:V68)</f>
        <v>4</v>
      </c>
      <c r="X68" s="130"/>
      <c r="Y68" s="131" t="n">
        <f aca="false">4-W68</f>
        <v>0</v>
      </c>
    </row>
    <row r="69" s="39" customFormat="true" ht="19.7" hidden="false" customHeight="false" outlineLevel="0" collapsed="false">
      <c r="A69" s="121" t="s">
        <v>146</v>
      </c>
      <c r="B69" s="48" t="s">
        <v>147</v>
      </c>
      <c r="C69" s="66" t="n">
        <v>41456</v>
      </c>
      <c r="D69" s="67"/>
      <c r="E69" s="68"/>
      <c r="F69" s="68"/>
      <c r="G69" s="68"/>
      <c r="H69" s="68"/>
      <c r="I69" s="68"/>
      <c r="J69" s="68"/>
      <c r="K69" s="68"/>
      <c r="L69" s="69"/>
      <c r="M69" s="68"/>
      <c r="N69" s="68"/>
      <c r="O69" s="68"/>
      <c r="P69" s="70"/>
      <c r="Q69" s="68"/>
      <c r="R69" s="70"/>
      <c r="S69" s="68"/>
      <c r="T69" s="68"/>
      <c r="U69" s="68"/>
      <c r="V69" s="68"/>
      <c r="W69" s="5" t="n">
        <f aca="false">SUM(E69:V69)</f>
        <v>0</v>
      </c>
      <c r="X69" s="52"/>
      <c r="Y69" s="28" t="n">
        <f aca="false">4-W69</f>
        <v>4</v>
      </c>
    </row>
    <row r="70" s="63" customFormat="true" ht="19.7" hidden="false" customHeight="false" outlineLevel="0" collapsed="false">
      <c r="A70" s="159" t="s">
        <v>148</v>
      </c>
      <c r="B70" s="160"/>
      <c r="C70" s="176"/>
      <c r="D70" s="177"/>
      <c r="E70" s="163"/>
      <c r="F70" s="163"/>
      <c r="G70" s="163"/>
      <c r="H70" s="163"/>
      <c r="I70" s="163"/>
      <c r="J70" s="163"/>
      <c r="K70" s="163"/>
      <c r="L70" s="164"/>
      <c r="M70" s="165"/>
      <c r="N70" s="165"/>
      <c r="O70" s="165"/>
      <c r="P70" s="164"/>
      <c r="Q70" s="165"/>
      <c r="R70" s="164"/>
      <c r="S70" s="165"/>
      <c r="T70" s="165"/>
      <c r="U70" s="165"/>
      <c r="V70" s="165"/>
      <c r="W70" s="5" t="n">
        <f aca="false">SUM(E70:V70)</f>
        <v>0</v>
      </c>
      <c r="X70" s="178"/>
      <c r="Y70" s="62" t="n">
        <f aca="false">4-W70</f>
        <v>4</v>
      </c>
    </row>
    <row r="71" s="132" customFormat="true" ht="19.7" hidden="false" customHeight="false" outlineLevel="0" collapsed="false">
      <c r="A71" s="122" t="s">
        <v>149</v>
      </c>
      <c r="B71" s="123" t="s">
        <v>150</v>
      </c>
      <c r="C71" s="124" t="n">
        <v>40452</v>
      </c>
      <c r="D71" s="125"/>
      <c r="E71" s="126"/>
      <c r="F71" s="126" t="n">
        <v>1</v>
      </c>
      <c r="G71" s="126" t="n">
        <v>1</v>
      </c>
      <c r="H71" s="126" t="n">
        <v>1</v>
      </c>
      <c r="I71" s="126" t="n">
        <v>1</v>
      </c>
      <c r="J71" s="126"/>
      <c r="K71" s="126"/>
      <c r="L71" s="127"/>
      <c r="M71" s="126"/>
      <c r="N71" s="126"/>
      <c r="O71" s="126"/>
      <c r="P71" s="128"/>
      <c r="Q71" s="126"/>
      <c r="R71" s="128"/>
      <c r="S71" s="126"/>
      <c r="T71" s="126"/>
      <c r="U71" s="126"/>
      <c r="V71" s="126"/>
      <c r="W71" s="5" t="n">
        <f aca="false">SUM(E71:V71)</f>
        <v>4</v>
      </c>
      <c r="X71" s="130"/>
      <c r="Y71" s="131" t="n">
        <f aca="false">4-W71</f>
        <v>0</v>
      </c>
    </row>
    <row r="72" s="39" customFormat="true" ht="19.7" hidden="false" customHeight="false" outlineLevel="0" collapsed="false">
      <c r="A72" s="121" t="s">
        <v>151</v>
      </c>
      <c r="B72" s="185" t="s">
        <v>152</v>
      </c>
      <c r="C72" s="66" t="n">
        <v>41520</v>
      </c>
      <c r="D72" s="67"/>
      <c r="E72" s="68" t="n">
        <v>1</v>
      </c>
      <c r="F72" s="68" t="n">
        <v>1</v>
      </c>
      <c r="G72" s="68"/>
      <c r="H72" s="68"/>
      <c r="I72" s="68"/>
      <c r="J72" s="68" t="n">
        <v>1</v>
      </c>
      <c r="K72" s="68"/>
      <c r="L72" s="69"/>
      <c r="M72" s="68"/>
      <c r="N72" s="68"/>
      <c r="O72" s="68"/>
      <c r="P72" s="70"/>
      <c r="Q72" s="68"/>
      <c r="R72" s="70"/>
      <c r="S72" s="68"/>
      <c r="T72" s="68"/>
      <c r="U72" s="68"/>
      <c r="V72" s="68"/>
      <c r="W72" s="5" t="n">
        <f aca="false">SUM(E72:V72)</f>
        <v>3</v>
      </c>
      <c r="X72" s="52"/>
      <c r="Y72" s="28" t="n">
        <f aca="false">4-W72</f>
        <v>1</v>
      </c>
    </row>
    <row r="73" customFormat="false" ht="19.7" hidden="false" customHeight="false" outlineLevel="0" collapsed="false">
      <c r="A73" s="121" t="s">
        <v>153</v>
      </c>
      <c r="B73" s="48" t="s">
        <v>154</v>
      </c>
      <c r="C73" s="66" t="n">
        <v>41395</v>
      </c>
      <c r="D73" s="207"/>
      <c r="E73" s="68"/>
      <c r="F73" s="68"/>
      <c r="G73" s="68" t="n">
        <v>1</v>
      </c>
      <c r="H73" s="68"/>
      <c r="I73" s="68" t="n">
        <v>1</v>
      </c>
      <c r="J73" s="68" t="n">
        <v>1</v>
      </c>
      <c r="K73" s="68"/>
      <c r="L73" s="69"/>
      <c r="M73" s="68"/>
      <c r="N73" s="68"/>
      <c r="O73" s="68"/>
      <c r="P73" s="70"/>
      <c r="Q73" s="68"/>
      <c r="R73" s="70"/>
      <c r="S73" s="68"/>
      <c r="T73" s="68"/>
      <c r="U73" s="68"/>
      <c r="V73" s="68"/>
      <c r="W73" s="5" t="n">
        <f aca="false">SUM(E73:V73)</f>
        <v>3</v>
      </c>
      <c r="X73" s="52"/>
      <c r="Y73" s="28" t="n">
        <f aca="false">4-W73</f>
        <v>1</v>
      </c>
    </row>
    <row r="74" s="63" customFormat="true" ht="19.7" hidden="false" customHeight="false" outlineLevel="0" collapsed="false">
      <c r="A74" s="208" t="s">
        <v>155</v>
      </c>
      <c r="B74" s="160"/>
      <c r="C74" s="176"/>
      <c r="D74" s="177"/>
      <c r="E74" s="163"/>
      <c r="F74" s="163"/>
      <c r="G74" s="163"/>
      <c r="H74" s="163"/>
      <c r="I74" s="163"/>
      <c r="J74" s="163"/>
      <c r="K74" s="163"/>
      <c r="L74" s="164"/>
      <c r="M74" s="165"/>
      <c r="N74" s="165"/>
      <c r="O74" s="165"/>
      <c r="P74" s="164"/>
      <c r="Q74" s="165"/>
      <c r="R74" s="164"/>
      <c r="S74" s="165"/>
      <c r="T74" s="165"/>
      <c r="U74" s="165"/>
      <c r="V74" s="165"/>
      <c r="W74" s="5" t="n">
        <f aca="false">SUM(E74:V74)</f>
        <v>0</v>
      </c>
      <c r="X74" s="178"/>
      <c r="Y74" s="62" t="n">
        <f aca="false">4-W74</f>
        <v>4</v>
      </c>
    </row>
    <row r="75" s="132" customFormat="true" ht="19.7" hidden="false" customHeight="false" outlineLevel="0" collapsed="false">
      <c r="A75" s="122" t="s">
        <v>156</v>
      </c>
      <c r="B75" s="123" t="s">
        <v>157</v>
      </c>
      <c r="C75" s="124" t="n">
        <v>41061</v>
      </c>
      <c r="D75" s="125"/>
      <c r="E75" s="126" t="n">
        <v>1</v>
      </c>
      <c r="F75" s="126" t="n">
        <v>1</v>
      </c>
      <c r="G75" s="126" t="n">
        <v>1</v>
      </c>
      <c r="H75" s="126" t="n">
        <v>1</v>
      </c>
      <c r="I75" s="126"/>
      <c r="J75" s="126"/>
      <c r="K75" s="126"/>
      <c r="L75" s="127"/>
      <c r="M75" s="126"/>
      <c r="N75" s="126"/>
      <c r="O75" s="126"/>
      <c r="P75" s="128"/>
      <c r="Q75" s="126"/>
      <c r="R75" s="128"/>
      <c r="S75" s="126"/>
      <c r="T75" s="126"/>
      <c r="U75" s="126"/>
      <c r="V75" s="126"/>
      <c r="W75" s="5" t="n">
        <f aca="false">SUM(E75:V75)</f>
        <v>4</v>
      </c>
      <c r="X75" s="130"/>
      <c r="Y75" s="131" t="n">
        <f aca="false">4-W75</f>
        <v>0</v>
      </c>
    </row>
    <row r="76" s="132" customFormat="true" ht="19.7" hidden="false" customHeight="false" outlineLevel="0" collapsed="false">
      <c r="A76" s="122" t="s">
        <v>158</v>
      </c>
      <c r="B76" s="123" t="s">
        <v>159</v>
      </c>
      <c r="C76" s="124" t="n">
        <v>40787</v>
      </c>
      <c r="D76" s="125"/>
      <c r="E76" s="138" t="n">
        <v>1</v>
      </c>
      <c r="F76" s="138" t="n">
        <v>1</v>
      </c>
      <c r="G76" s="138" t="n">
        <v>1</v>
      </c>
      <c r="H76" s="138" t="n">
        <v>1</v>
      </c>
      <c r="I76" s="138"/>
      <c r="J76" s="138"/>
      <c r="K76" s="138"/>
      <c r="L76" s="128"/>
      <c r="M76" s="126"/>
      <c r="N76" s="126"/>
      <c r="O76" s="126"/>
      <c r="P76" s="128"/>
      <c r="Q76" s="126"/>
      <c r="R76" s="128"/>
      <c r="S76" s="126"/>
      <c r="T76" s="126"/>
      <c r="U76" s="126"/>
      <c r="V76" s="126"/>
      <c r="W76" s="5" t="n">
        <f aca="false">SUM(E76:V76)</f>
        <v>4</v>
      </c>
      <c r="X76" s="168"/>
      <c r="Y76" s="131" t="n">
        <f aca="false">4-W76</f>
        <v>0</v>
      </c>
    </row>
    <row r="77" s="39" customFormat="true" ht="19.7" hidden="false" customHeight="false" outlineLevel="0" collapsed="false">
      <c r="A77" s="121" t="s">
        <v>160</v>
      </c>
      <c r="B77" s="209" t="s">
        <v>161</v>
      </c>
      <c r="C77" s="66" t="n">
        <v>43112</v>
      </c>
      <c r="D77" s="134"/>
      <c r="E77" s="182"/>
      <c r="F77" s="182"/>
      <c r="G77" s="182"/>
      <c r="H77" s="182"/>
      <c r="I77" s="182"/>
      <c r="J77" s="182"/>
      <c r="K77" s="182"/>
      <c r="L77" s="70"/>
      <c r="M77" s="68"/>
      <c r="N77" s="68"/>
      <c r="O77" s="68"/>
      <c r="P77" s="70"/>
      <c r="Q77" s="68"/>
      <c r="R77" s="70"/>
      <c r="S77" s="68"/>
      <c r="T77" s="68"/>
      <c r="U77" s="68"/>
      <c r="V77" s="68"/>
      <c r="W77" s="5" t="n">
        <f aca="false">SUM(E77:V77)</f>
        <v>0</v>
      </c>
      <c r="X77" s="52"/>
      <c r="Y77" s="28" t="n">
        <f aca="false">4-W77</f>
        <v>4</v>
      </c>
    </row>
    <row r="78" s="39" customFormat="true" ht="19.7" hidden="false" customHeight="false" outlineLevel="0" collapsed="false">
      <c r="A78" s="121" t="s">
        <v>162</v>
      </c>
      <c r="B78" s="209" t="s">
        <v>163</v>
      </c>
      <c r="C78" s="66" t="n">
        <v>43112</v>
      </c>
      <c r="D78" s="134"/>
      <c r="E78" s="182"/>
      <c r="F78" s="182"/>
      <c r="G78" s="182" t="n">
        <v>1</v>
      </c>
      <c r="H78" s="182" t="n">
        <v>1</v>
      </c>
      <c r="I78" s="182"/>
      <c r="J78" s="182"/>
      <c r="K78" s="182" t="n">
        <v>1</v>
      </c>
      <c r="L78" s="70"/>
      <c r="M78" s="68"/>
      <c r="N78" s="68"/>
      <c r="O78" s="68"/>
      <c r="P78" s="70"/>
      <c r="Q78" s="68"/>
      <c r="R78" s="70"/>
      <c r="S78" s="68"/>
      <c r="T78" s="68"/>
      <c r="U78" s="68"/>
      <c r="V78" s="68"/>
      <c r="W78" s="5" t="n">
        <f aca="false">SUM(E78:V78)</f>
        <v>3</v>
      </c>
      <c r="X78" s="52"/>
      <c r="Y78" s="28" t="n">
        <f aca="false">4-W78</f>
        <v>1</v>
      </c>
    </row>
    <row r="79" s="39" customFormat="true" ht="19.7" hidden="false" customHeight="false" outlineLevel="0" collapsed="false">
      <c r="A79" s="64" t="s">
        <v>164</v>
      </c>
      <c r="B79" s="173" t="s">
        <v>165</v>
      </c>
      <c r="C79" s="174" t="n">
        <v>44207</v>
      </c>
      <c r="D79" s="134"/>
      <c r="E79" s="182"/>
      <c r="F79" s="182" t="n">
        <v>1</v>
      </c>
      <c r="G79" s="182" t="n">
        <v>1</v>
      </c>
      <c r="H79" s="182"/>
      <c r="I79" s="182"/>
      <c r="J79" s="182"/>
      <c r="K79" s="182"/>
      <c r="L79" s="70"/>
      <c r="M79" s="68"/>
      <c r="N79" s="68"/>
      <c r="O79" s="68"/>
      <c r="P79" s="70"/>
      <c r="Q79" s="68"/>
      <c r="R79" s="70"/>
      <c r="S79" s="68"/>
      <c r="T79" s="68"/>
      <c r="U79" s="68"/>
      <c r="V79" s="68"/>
      <c r="W79" s="5" t="n">
        <f aca="false">SUM(E79:V79)</f>
        <v>2</v>
      </c>
      <c r="X79" s="52"/>
      <c r="Y79" s="28" t="n">
        <f aca="false">4-W79</f>
        <v>2</v>
      </c>
    </row>
    <row r="80" s="220" customFormat="true" ht="19.7" hidden="false" customHeight="false" outlineLevel="0" collapsed="false">
      <c r="A80" s="210" t="s">
        <v>166</v>
      </c>
      <c r="B80" s="211" t="s">
        <v>167</v>
      </c>
      <c r="C80" s="212" t="n">
        <v>43112</v>
      </c>
      <c r="D80" s="213" t="n">
        <v>8</v>
      </c>
      <c r="E80" s="214"/>
      <c r="F80" s="214"/>
      <c r="G80" s="214"/>
      <c r="H80" s="214"/>
      <c r="I80" s="214"/>
      <c r="J80" s="214"/>
      <c r="K80" s="214"/>
      <c r="L80" s="215"/>
      <c r="M80" s="216"/>
      <c r="N80" s="216"/>
      <c r="O80" s="216"/>
      <c r="P80" s="215"/>
      <c r="Q80" s="216"/>
      <c r="R80" s="215"/>
      <c r="S80" s="216"/>
      <c r="T80" s="216"/>
      <c r="U80" s="216"/>
      <c r="V80" s="216"/>
      <c r="W80" s="217" t="n">
        <f aca="false">SUM(E80:V80)</f>
        <v>0</v>
      </c>
      <c r="X80" s="218"/>
      <c r="Y80" s="219" t="n">
        <f aca="false">4-W80</f>
        <v>4</v>
      </c>
    </row>
    <row r="81" s="39" customFormat="true" ht="19.7" hidden="false" customHeight="false" outlineLevel="0" collapsed="false">
      <c r="A81" s="64" t="s">
        <v>168</v>
      </c>
      <c r="B81" s="209" t="s">
        <v>169</v>
      </c>
      <c r="C81" s="66" t="n">
        <v>44003</v>
      </c>
      <c r="D81" s="134"/>
      <c r="E81" s="182"/>
      <c r="F81" s="182" t="n">
        <v>1</v>
      </c>
      <c r="G81" s="182"/>
      <c r="H81" s="182" t="n">
        <v>1</v>
      </c>
      <c r="I81" s="182"/>
      <c r="J81" s="182"/>
      <c r="K81" s="182"/>
      <c r="L81" s="70"/>
      <c r="M81" s="68"/>
      <c r="N81" s="68"/>
      <c r="O81" s="68"/>
      <c r="P81" s="70"/>
      <c r="Q81" s="68"/>
      <c r="R81" s="70"/>
      <c r="S81" s="68"/>
      <c r="T81" s="68"/>
      <c r="U81" s="68"/>
      <c r="V81" s="68"/>
      <c r="W81" s="5" t="n">
        <f aca="false">SUM(E81:V81)</f>
        <v>2</v>
      </c>
      <c r="X81" s="52"/>
      <c r="Y81" s="28" t="n">
        <f aca="false">4-W81</f>
        <v>2</v>
      </c>
    </row>
    <row r="82" s="39" customFormat="true" ht="19.7" hidden="false" customHeight="false" outlineLevel="0" collapsed="false">
      <c r="A82" s="172" t="s">
        <v>170</v>
      </c>
      <c r="B82" s="185" t="s">
        <v>171</v>
      </c>
      <c r="C82" s="66" t="n">
        <v>41611</v>
      </c>
      <c r="D82" s="207"/>
      <c r="E82" s="182" t="n">
        <v>1</v>
      </c>
      <c r="F82" s="182"/>
      <c r="G82" s="182" t="n">
        <v>1</v>
      </c>
      <c r="H82" s="182"/>
      <c r="I82" s="182" t="n">
        <v>1</v>
      </c>
      <c r="J82" s="182"/>
      <c r="K82" s="182"/>
      <c r="L82" s="70"/>
      <c r="M82" s="68"/>
      <c r="N82" s="68"/>
      <c r="O82" s="68"/>
      <c r="P82" s="70"/>
      <c r="Q82" s="68"/>
      <c r="R82" s="70"/>
      <c r="S82" s="68"/>
      <c r="T82" s="68"/>
      <c r="U82" s="68"/>
      <c r="V82" s="68"/>
      <c r="W82" s="5" t="n">
        <f aca="false">SUM(E82:V82)</f>
        <v>3</v>
      </c>
      <c r="X82" s="38"/>
      <c r="Y82" s="28" t="n">
        <f aca="false">4-W82</f>
        <v>1</v>
      </c>
    </row>
    <row r="83" s="39" customFormat="true" ht="19.7" hidden="false" customHeight="false" outlineLevel="0" collapsed="false">
      <c r="A83" s="121" t="s">
        <v>172</v>
      </c>
      <c r="B83" s="79" t="s">
        <v>173</v>
      </c>
      <c r="C83" s="66" t="n">
        <v>43112</v>
      </c>
      <c r="D83" s="134"/>
      <c r="E83" s="182"/>
      <c r="F83" s="182"/>
      <c r="G83" s="182"/>
      <c r="H83" s="182"/>
      <c r="I83" s="182"/>
      <c r="J83" s="182"/>
      <c r="K83" s="182"/>
      <c r="L83" s="70"/>
      <c r="M83" s="68"/>
      <c r="N83" s="68"/>
      <c r="O83" s="68"/>
      <c r="P83" s="70"/>
      <c r="Q83" s="68"/>
      <c r="R83" s="70"/>
      <c r="S83" s="68"/>
      <c r="T83" s="68"/>
      <c r="U83" s="68"/>
      <c r="V83" s="68"/>
      <c r="W83" s="5" t="n">
        <f aca="false">SUM(E83:V83)</f>
        <v>0</v>
      </c>
      <c r="X83" s="52"/>
      <c r="Y83" s="28" t="n">
        <f aca="false">4-W83</f>
        <v>4</v>
      </c>
    </row>
    <row r="84" s="132" customFormat="true" ht="19.7" hidden="false" customHeight="false" outlineLevel="0" collapsed="false">
      <c r="A84" s="179" t="s">
        <v>174</v>
      </c>
      <c r="B84" s="191" t="s">
        <v>175</v>
      </c>
      <c r="C84" s="124" t="n">
        <v>44003</v>
      </c>
      <c r="D84" s="137"/>
      <c r="E84" s="138" t="n">
        <v>1</v>
      </c>
      <c r="F84" s="138" t="n">
        <v>1</v>
      </c>
      <c r="G84" s="138" t="n">
        <v>1</v>
      </c>
      <c r="H84" s="138"/>
      <c r="I84" s="138" t="n">
        <v>1</v>
      </c>
      <c r="J84" s="138"/>
      <c r="K84" s="138" t="n">
        <v>1</v>
      </c>
      <c r="L84" s="128"/>
      <c r="M84" s="126"/>
      <c r="N84" s="126"/>
      <c r="O84" s="126"/>
      <c r="P84" s="128"/>
      <c r="Q84" s="126"/>
      <c r="R84" s="128"/>
      <c r="S84" s="126"/>
      <c r="T84" s="126"/>
      <c r="U84" s="126"/>
      <c r="V84" s="126"/>
      <c r="W84" s="5" t="n">
        <f aca="false">SUM(E84:V84)</f>
        <v>5</v>
      </c>
      <c r="X84" s="130"/>
      <c r="Y84" s="131" t="n">
        <f aca="false">4-W84</f>
        <v>-1</v>
      </c>
    </row>
    <row r="85" s="63" customFormat="true" ht="19.7" hidden="false" customHeight="false" outlineLevel="0" collapsed="false">
      <c r="A85" s="208" t="s">
        <v>176</v>
      </c>
      <c r="B85" s="160"/>
      <c r="C85" s="176"/>
      <c r="D85" s="177"/>
      <c r="E85" s="163"/>
      <c r="F85" s="163"/>
      <c r="G85" s="163"/>
      <c r="H85" s="163"/>
      <c r="I85" s="163"/>
      <c r="J85" s="163"/>
      <c r="K85" s="163"/>
      <c r="L85" s="164"/>
      <c r="M85" s="165"/>
      <c r="N85" s="165"/>
      <c r="O85" s="165"/>
      <c r="P85" s="164"/>
      <c r="Q85" s="165"/>
      <c r="R85" s="164"/>
      <c r="S85" s="165"/>
      <c r="T85" s="165"/>
      <c r="U85" s="165"/>
      <c r="V85" s="165"/>
      <c r="W85" s="5" t="n">
        <f aca="false">SUM(E85:V85)</f>
        <v>0</v>
      </c>
      <c r="X85" s="178"/>
      <c r="Y85" s="62" t="n">
        <f aca="false">4-W85</f>
        <v>4</v>
      </c>
    </row>
    <row r="86" s="132" customFormat="true" ht="19.7" hidden="false" customHeight="false" outlineLevel="0" collapsed="false">
      <c r="A86" s="122" t="s">
        <v>177</v>
      </c>
      <c r="B86" s="123" t="s">
        <v>178</v>
      </c>
      <c r="C86" s="124" t="n">
        <v>42359</v>
      </c>
      <c r="D86" s="125"/>
      <c r="E86" s="126"/>
      <c r="F86" s="126" t="n">
        <v>1</v>
      </c>
      <c r="G86" s="126" t="n">
        <v>1</v>
      </c>
      <c r="H86" s="126" t="n">
        <v>1</v>
      </c>
      <c r="I86" s="126" t="n">
        <v>1</v>
      </c>
      <c r="J86" s="126"/>
      <c r="K86" s="126"/>
      <c r="L86" s="127"/>
      <c r="M86" s="126"/>
      <c r="N86" s="126"/>
      <c r="O86" s="126"/>
      <c r="P86" s="128"/>
      <c r="Q86" s="126"/>
      <c r="R86" s="128"/>
      <c r="S86" s="126"/>
      <c r="T86" s="126"/>
      <c r="U86" s="126"/>
      <c r="V86" s="126"/>
      <c r="W86" s="5" t="n">
        <f aca="false">SUM(E86:V86)</f>
        <v>4</v>
      </c>
      <c r="X86" s="130"/>
      <c r="Y86" s="131" t="n">
        <f aca="false">4-W86</f>
        <v>0</v>
      </c>
    </row>
    <row r="87" s="132" customFormat="true" ht="19.7" hidden="false" customHeight="false" outlineLevel="0" collapsed="false">
      <c r="A87" s="122" t="s">
        <v>179</v>
      </c>
      <c r="B87" s="221" t="s">
        <v>180</v>
      </c>
      <c r="C87" s="124" t="n">
        <v>44243</v>
      </c>
      <c r="D87" s="137"/>
      <c r="E87" s="138"/>
      <c r="F87" s="138"/>
      <c r="G87" s="138" t="n">
        <v>1</v>
      </c>
      <c r="H87" s="138" t="n">
        <v>1</v>
      </c>
      <c r="I87" s="138" t="n">
        <v>1</v>
      </c>
      <c r="J87" s="138" t="n">
        <v>1</v>
      </c>
      <c r="K87" s="138"/>
      <c r="L87" s="128"/>
      <c r="M87" s="126"/>
      <c r="N87" s="126"/>
      <c r="O87" s="126"/>
      <c r="P87" s="128"/>
      <c r="Q87" s="126"/>
      <c r="R87" s="128"/>
      <c r="S87" s="126"/>
      <c r="T87" s="126"/>
      <c r="U87" s="126"/>
      <c r="V87" s="126"/>
      <c r="W87" s="5" t="n">
        <f aca="false">SUM(E87:V87)</f>
        <v>4</v>
      </c>
      <c r="X87" s="130"/>
      <c r="Y87" s="131" t="n">
        <f aca="false">4-W87</f>
        <v>0</v>
      </c>
    </row>
    <row r="88" s="132" customFormat="true" ht="19.7" hidden="false" customHeight="false" outlineLevel="0" collapsed="false">
      <c r="A88" s="122" t="s">
        <v>181</v>
      </c>
      <c r="B88" s="167" t="s">
        <v>182</v>
      </c>
      <c r="C88" s="124" t="n">
        <v>41456</v>
      </c>
      <c r="D88" s="125"/>
      <c r="E88" s="126" t="n">
        <v>1</v>
      </c>
      <c r="F88" s="126" t="n">
        <v>1</v>
      </c>
      <c r="G88" s="126" t="n">
        <v>1</v>
      </c>
      <c r="H88" s="126" t="n">
        <v>1</v>
      </c>
      <c r="I88" s="126"/>
      <c r="J88" s="126"/>
      <c r="K88" s="126"/>
      <c r="L88" s="127"/>
      <c r="M88" s="126"/>
      <c r="N88" s="126"/>
      <c r="O88" s="126"/>
      <c r="P88" s="128"/>
      <c r="Q88" s="126"/>
      <c r="R88" s="128"/>
      <c r="S88" s="126"/>
      <c r="T88" s="126"/>
      <c r="U88" s="126"/>
      <c r="V88" s="126"/>
      <c r="W88" s="5" t="n">
        <f aca="false">SUM(E88:V88)</f>
        <v>4</v>
      </c>
      <c r="X88" s="130"/>
      <c r="Y88" s="131" t="n">
        <f aca="false">4-W88</f>
        <v>0</v>
      </c>
    </row>
    <row r="89" s="132" customFormat="true" ht="19.7" hidden="false" customHeight="false" outlineLevel="0" collapsed="false">
      <c r="A89" s="122" t="s">
        <v>183</v>
      </c>
      <c r="B89" s="167" t="s">
        <v>184</v>
      </c>
      <c r="C89" s="124" t="n">
        <v>40452</v>
      </c>
      <c r="D89" s="125"/>
      <c r="E89" s="126" t="n">
        <v>1</v>
      </c>
      <c r="F89" s="126" t="n">
        <v>1</v>
      </c>
      <c r="G89" s="126" t="n">
        <v>1</v>
      </c>
      <c r="H89" s="126" t="n">
        <v>1</v>
      </c>
      <c r="I89" s="126"/>
      <c r="J89" s="126"/>
      <c r="K89" s="126"/>
      <c r="L89" s="127"/>
      <c r="M89" s="126"/>
      <c r="N89" s="126"/>
      <c r="O89" s="126"/>
      <c r="P89" s="128"/>
      <c r="Q89" s="126"/>
      <c r="R89" s="128"/>
      <c r="S89" s="126"/>
      <c r="T89" s="126"/>
      <c r="U89" s="126"/>
      <c r="V89" s="126"/>
      <c r="W89" s="5" t="n">
        <f aca="false">SUM(E89:V89)</f>
        <v>4</v>
      </c>
      <c r="X89" s="130"/>
      <c r="Y89" s="131" t="n">
        <f aca="false">4-W89</f>
        <v>0</v>
      </c>
    </row>
    <row r="90" s="132" customFormat="true" ht="19.7" hidden="false" customHeight="false" outlineLevel="0" collapsed="false">
      <c r="A90" s="222" t="s">
        <v>185</v>
      </c>
      <c r="B90" s="167" t="s">
        <v>186</v>
      </c>
      <c r="C90" s="124" t="n">
        <v>40969</v>
      </c>
      <c r="D90" s="125"/>
      <c r="E90" s="126"/>
      <c r="F90" s="126" t="n">
        <v>1</v>
      </c>
      <c r="G90" s="126" t="n">
        <v>1</v>
      </c>
      <c r="H90" s="126" t="n">
        <v>1</v>
      </c>
      <c r="I90" s="126" t="n">
        <v>1</v>
      </c>
      <c r="J90" s="126"/>
      <c r="K90" s="126"/>
      <c r="L90" s="127"/>
      <c r="M90" s="126"/>
      <c r="N90" s="126"/>
      <c r="O90" s="126"/>
      <c r="P90" s="128"/>
      <c r="Q90" s="126"/>
      <c r="R90" s="128"/>
      <c r="S90" s="126"/>
      <c r="T90" s="126"/>
      <c r="U90" s="126"/>
      <c r="V90" s="126"/>
      <c r="W90" s="129" t="n">
        <f aca="false">SUM(E90:V90)</f>
        <v>4</v>
      </c>
      <c r="X90" s="130"/>
      <c r="Y90" s="131" t="n">
        <f aca="false">4-W90</f>
        <v>0</v>
      </c>
    </row>
    <row r="91" s="132" customFormat="true" ht="19.7" hidden="false" customHeight="false" outlineLevel="0" collapsed="false">
      <c r="A91" s="122" t="s">
        <v>187</v>
      </c>
      <c r="B91" s="191" t="s">
        <v>188</v>
      </c>
      <c r="C91" s="206" t="n">
        <v>43245</v>
      </c>
      <c r="D91" s="137"/>
      <c r="E91" s="138" t="n">
        <v>1</v>
      </c>
      <c r="F91" s="138" t="n">
        <v>1</v>
      </c>
      <c r="G91" s="138" t="n">
        <v>1</v>
      </c>
      <c r="H91" s="138" t="n">
        <v>1</v>
      </c>
      <c r="I91" s="138"/>
      <c r="J91" s="138" t="n">
        <v>1</v>
      </c>
      <c r="K91" s="138"/>
      <c r="L91" s="128"/>
      <c r="M91" s="126"/>
      <c r="N91" s="126"/>
      <c r="O91" s="126"/>
      <c r="P91" s="128"/>
      <c r="Q91" s="126"/>
      <c r="R91" s="128"/>
      <c r="S91" s="126"/>
      <c r="T91" s="126"/>
      <c r="U91" s="126"/>
      <c r="V91" s="126"/>
      <c r="W91" s="5" t="n">
        <f aca="false">SUM(E91:V91)</f>
        <v>5</v>
      </c>
      <c r="X91" s="130"/>
      <c r="Y91" s="131" t="n">
        <f aca="false">4-W91</f>
        <v>-1</v>
      </c>
    </row>
    <row r="92" s="63" customFormat="true" ht="19.7" hidden="false" customHeight="false" outlineLevel="0" collapsed="false">
      <c r="A92" s="208" t="s">
        <v>189</v>
      </c>
      <c r="B92" s="160"/>
      <c r="C92" s="176"/>
      <c r="D92" s="177"/>
      <c r="E92" s="163"/>
      <c r="F92" s="163"/>
      <c r="G92" s="163"/>
      <c r="H92" s="163"/>
      <c r="I92" s="163"/>
      <c r="J92" s="163"/>
      <c r="K92" s="163"/>
      <c r="L92" s="164"/>
      <c r="M92" s="165"/>
      <c r="N92" s="165"/>
      <c r="O92" s="165"/>
      <c r="P92" s="164"/>
      <c r="Q92" s="165"/>
      <c r="R92" s="164"/>
      <c r="S92" s="165"/>
      <c r="T92" s="165"/>
      <c r="U92" s="165"/>
      <c r="V92" s="165"/>
      <c r="W92" s="5" t="n">
        <f aca="false">SUM(E92:V92)</f>
        <v>0</v>
      </c>
      <c r="X92" s="178"/>
      <c r="Y92" s="62" t="n">
        <f aca="false">4-W92</f>
        <v>4</v>
      </c>
    </row>
    <row r="93" s="132" customFormat="true" ht="19.7" hidden="false" customHeight="false" outlineLevel="0" collapsed="false">
      <c r="A93" s="184" t="s">
        <v>190</v>
      </c>
      <c r="B93" s="139" t="s">
        <v>191</v>
      </c>
      <c r="C93" s="124" t="n">
        <v>44003</v>
      </c>
      <c r="D93" s="137"/>
      <c r="E93" s="138" t="n">
        <v>1</v>
      </c>
      <c r="F93" s="138" t="n">
        <v>1</v>
      </c>
      <c r="G93" s="138" t="n">
        <v>1</v>
      </c>
      <c r="H93" s="138" t="n">
        <v>1</v>
      </c>
      <c r="I93" s="138"/>
      <c r="J93" s="138"/>
      <c r="K93" s="138"/>
      <c r="L93" s="128"/>
      <c r="M93" s="126"/>
      <c r="N93" s="126"/>
      <c r="O93" s="126"/>
      <c r="P93" s="128"/>
      <c r="Q93" s="126"/>
      <c r="R93" s="128"/>
      <c r="S93" s="126"/>
      <c r="T93" s="126"/>
      <c r="U93" s="126"/>
      <c r="V93" s="126"/>
      <c r="W93" s="5" t="n">
        <f aca="false">SUM(E93:V93)</f>
        <v>4</v>
      </c>
      <c r="X93" s="168"/>
      <c r="Y93" s="131" t="n">
        <f aca="false">4-W93</f>
        <v>0</v>
      </c>
    </row>
    <row r="94" s="132" customFormat="true" ht="19.7" hidden="false" customHeight="false" outlineLevel="0" collapsed="false">
      <c r="A94" s="122" t="s">
        <v>192</v>
      </c>
      <c r="B94" s="123" t="s">
        <v>193</v>
      </c>
      <c r="C94" s="124" t="n">
        <v>40969</v>
      </c>
      <c r="D94" s="125"/>
      <c r="E94" s="138" t="n">
        <v>1</v>
      </c>
      <c r="F94" s="138" t="n">
        <v>1</v>
      </c>
      <c r="G94" s="138" t="n">
        <v>1</v>
      </c>
      <c r="H94" s="138" t="n">
        <v>1</v>
      </c>
      <c r="I94" s="138"/>
      <c r="J94" s="138"/>
      <c r="K94" s="138"/>
      <c r="L94" s="128"/>
      <c r="M94" s="126"/>
      <c r="N94" s="126"/>
      <c r="O94" s="126"/>
      <c r="P94" s="128"/>
      <c r="Q94" s="126"/>
      <c r="R94" s="128"/>
      <c r="S94" s="126"/>
      <c r="T94" s="126"/>
      <c r="U94" s="126"/>
      <c r="V94" s="126"/>
      <c r="W94" s="5" t="n">
        <f aca="false">SUM(E94:V94)</f>
        <v>4</v>
      </c>
      <c r="X94" s="168"/>
      <c r="Y94" s="131" t="n">
        <f aca="false">4-W94</f>
        <v>0</v>
      </c>
    </row>
    <row r="95" s="132" customFormat="true" ht="19.7" hidden="false" customHeight="false" outlineLevel="0" collapsed="false">
      <c r="A95" s="122" t="s">
        <v>194</v>
      </c>
      <c r="B95" s="123" t="s">
        <v>195</v>
      </c>
      <c r="C95" s="124" t="n">
        <v>41061</v>
      </c>
      <c r="D95" s="125"/>
      <c r="E95" s="126" t="n">
        <v>1</v>
      </c>
      <c r="F95" s="126" t="n">
        <v>1</v>
      </c>
      <c r="G95" s="126" t="n">
        <v>1</v>
      </c>
      <c r="H95" s="126"/>
      <c r="I95" s="126" t="n">
        <v>1</v>
      </c>
      <c r="J95" s="126"/>
      <c r="K95" s="126"/>
      <c r="L95" s="127"/>
      <c r="M95" s="126"/>
      <c r="N95" s="126"/>
      <c r="O95" s="126"/>
      <c r="P95" s="128"/>
      <c r="Q95" s="126"/>
      <c r="R95" s="128"/>
      <c r="S95" s="126"/>
      <c r="T95" s="126"/>
      <c r="U95" s="126"/>
      <c r="V95" s="126"/>
      <c r="W95" s="5" t="n">
        <f aca="false">SUM(E95:V95)</f>
        <v>4</v>
      </c>
      <c r="X95" s="130"/>
      <c r="Y95" s="131" t="n">
        <f aca="false">4-W95</f>
        <v>0</v>
      </c>
    </row>
    <row r="96" s="227" customFormat="true" ht="19.7" hidden="false" customHeight="false" outlineLevel="0" collapsed="false">
      <c r="A96" s="210" t="s">
        <v>196</v>
      </c>
      <c r="B96" s="223" t="s">
        <v>197</v>
      </c>
      <c r="C96" s="212" t="n">
        <v>40969</v>
      </c>
      <c r="D96" s="224" t="n">
        <v>4</v>
      </c>
      <c r="E96" s="214"/>
      <c r="F96" s="214"/>
      <c r="G96" s="214"/>
      <c r="H96" s="214"/>
      <c r="I96" s="214"/>
      <c r="J96" s="214"/>
      <c r="K96" s="214"/>
      <c r="L96" s="215"/>
      <c r="M96" s="216"/>
      <c r="N96" s="216"/>
      <c r="O96" s="216"/>
      <c r="P96" s="215"/>
      <c r="Q96" s="216"/>
      <c r="R96" s="215"/>
      <c r="S96" s="216"/>
      <c r="T96" s="216"/>
      <c r="U96" s="216"/>
      <c r="V96" s="216"/>
      <c r="W96" s="217" t="n">
        <f aca="false">SUM(E96:V96)</f>
        <v>0</v>
      </c>
      <c r="X96" s="225"/>
      <c r="Y96" s="226" t="n">
        <f aca="false">4-W96</f>
        <v>4</v>
      </c>
    </row>
    <row r="97" s="63" customFormat="true" ht="19.7" hidden="false" customHeight="false" outlineLevel="0" collapsed="false">
      <c r="A97" s="208" t="s">
        <v>198</v>
      </c>
      <c r="B97" s="160"/>
      <c r="C97" s="176"/>
      <c r="D97" s="177"/>
      <c r="E97" s="163"/>
      <c r="F97" s="163"/>
      <c r="G97" s="163"/>
      <c r="H97" s="163"/>
      <c r="I97" s="163"/>
      <c r="J97" s="163"/>
      <c r="K97" s="163"/>
      <c r="L97" s="164"/>
      <c r="M97" s="165"/>
      <c r="N97" s="165"/>
      <c r="O97" s="165"/>
      <c r="P97" s="164"/>
      <c r="Q97" s="165"/>
      <c r="R97" s="164"/>
      <c r="S97" s="165"/>
      <c r="T97" s="165"/>
      <c r="U97" s="165"/>
      <c r="V97" s="165"/>
      <c r="W97" s="5" t="n">
        <f aca="false">SUM(E97:V97)</f>
        <v>0</v>
      </c>
      <c r="X97" s="178"/>
      <c r="Y97" s="62" t="n">
        <f aca="false">4-W97</f>
        <v>4</v>
      </c>
    </row>
    <row r="98" s="132" customFormat="true" ht="19.7" hidden="false" customHeight="false" outlineLevel="0" collapsed="false">
      <c r="A98" s="122" t="s">
        <v>199</v>
      </c>
      <c r="B98" s="191" t="s">
        <v>200</v>
      </c>
      <c r="C98" s="124" t="n">
        <v>43794</v>
      </c>
      <c r="D98" s="125"/>
      <c r="E98" s="126"/>
      <c r="F98" s="126" t="n">
        <v>1</v>
      </c>
      <c r="G98" s="126" t="n">
        <v>1</v>
      </c>
      <c r="H98" s="126"/>
      <c r="I98" s="126"/>
      <c r="J98" s="126" t="n">
        <v>1</v>
      </c>
      <c r="K98" s="126"/>
      <c r="L98" s="127"/>
      <c r="M98" s="126"/>
      <c r="N98" s="126"/>
      <c r="O98" s="126"/>
      <c r="P98" s="128"/>
      <c r="Q98" s="126"/>
      <c r="R98" s="128"/>
      <c r="S98" s="126"/>
      <c r="T98" s="126"/>
      <c r="U98" s="126" t="n">
        <v>1.25</v>
      </c>
      <c r="V98" s="126"/>
      <c r="W98" s="129" t="n">
        <f aca="false">SUM(E98:V98)</f>
        <v>4.25</v>
      </c>
      <c r="X98" s="228"/>
      <c r="Y98" s="131" t="n">
        <f aca="false">4-W98</f>
        <v>-0.25</v>
      </c>
    </row>
    <row r="99" s="63" customFormat="true" ht="19.7" hidden="false" customHeight="false" outlineLevel="0" collapsed="false">
      <c r="A99" s="208" t="s">
        <v>201</v>
      </c>
      <c r="B99" s="160"/>
      <c r="C99" s="176"/>
      <c r="D99" s="177"/>
      <c r="E99" s="163"/>
      <c r="F99" s="163"/>
      <c r="G99" s="163"/>
      <c r="H99" s="163"/>
      <c r="I99" s="163"/>
      <c r="J99" s="163"/>
      <c r="K99" s="163"/>
      <c r="L99" s="164"/>
      <c r="M99" s="165"/>
      <c r="N99" s="165"/>
      <c r="O99" s="165"/>
      <c r="P99" s="164"/>
      <c r="Q99" s="165"/>
      <c r="R99" s="164"/>
      <c r="S99" s="165"/>
      <c r="T99" s="165"/>
      <c r="U99" s="165"/>
      <c r="V99" s="165"/>
      <c r="W99" s="5" t="n">
        <f aca="false">SUM(E99:V99)</f>
        <v>0</v>
      </c>
      <c r="X99" s="178"/>
      <c r="Y99" s="62" t="n">
        <f aca="false">4-W99</f>
        <v>4</v>
      </c>
    </row>
    <row r="100" s="132" customFormat="true" ht="19.7" hidden="false" customHeight="false" outlineLevel="0" collapsed="false">
      <c r="A100" s="122" t="s">
        <v>202</v>
      </c>
      <c r="B100" s="191" t="s">
        <v>203</v>
      </c>
      <c r="C100" s="124" t="n">
        <v>43245</v>
      </c>
      <c r="D100" s="137"/>
      <c r="E100" s="138" t="n">
        <v>1</v>
      </c>
      <c r="F100" s="138"/>
      <c r="G100" s="138" t="n">
        <v>1</v>
      </c>
      <c r="H100" s="138"/>
      <c r="I100" s="138" t="n">
        <v>1</v>
      </c>
      <c r="J100" s="138" t="n">
        <v>1</v>
      </c>
      <c r="K100" s="138" t="n">
        <v>1</v>
      </c>
      <c r="L100" s="128"/>
      <c r="M100" s="126"/>
      <c r="N100" s="126"/>
      <c r="O100" s="126"/>
      <c r="P100" s="128"/>
      <c r="Q100" s="126"/>
      <c r="R100" s="128"/>
      <c r="S100" s="126"/>
      <c r="T100" s="126"/>
      <c r="U100" s="126"/>
      <c r="V100" s="126"/>
      <c r="W100" s="129" t="n">
        <f aca="false">SUM(E100:V100)</f>
        <v>5</v>
      </c>
      <c r="X100" s="228"/>
      <c r="Y100" s="131" t="n">
        <f aca="false">4-W100</f>
        <v>-1</v>
      </c>
    </row>
    <row r="101" s="132" customFormat="true" ht="19.7" hidden="false" customHeight="false" outlineLevel="0" collapsed="false">
      <c r="A101" s="122" t="s">
        <v>204</v>
      </c>
      <c r="B101" s="123" t="s">
        <v>205</v>
      </c>
      <c r="C101" s="124" t="n">
        <v>41061</v>
      </c>
      <c r="D101" s="125"/>
      <c r="E101" s="126" t="n">
        <v>1</v>
      </c>
      <c r="F101" s="126" t="n">
        <v>1</v>
      </c>
      <c r="G101" s="126" t="n">
        <v>1</v>
      </c>
      <c r="H101" s="126"/>
      <c r="I101" s="126" t="n">
        <v>1</v>
      </c>
      <c r="J101" s="126" t="n">
        <v>1</v>
      </c>
      <c r="K101" s="126"/>
      <c r="L101" s="127"/>
      <c r="M101" s="126"/>
      <c r="N101" s="126"/>
      <c r="O101" s="126"/>
      <c r="P101" s="128"/>
      <c r="Q101" s="126"/>
      <c r="R101" s="128"/>
      <c r="S101" s="126"/>
      <c r="T101" s="126"/>
      <c r="U101" s="126"/>
      <c r="V101" s="126"/>
      <c r="W101" s="129" t="n">
        <f aca="false">SUM(E101:V101)</f>
        <v>5</v>
      </c>
      <c r="X101" s="130"/>
      <c r="Y101" s="131" t="n">
        <f aca="false">4-W101</f>
        <v>-1</v>
      </c>
    </row>
    <row r="102" s="132" customFormat="true" ht="19.7" hidden="false" customHeight="false" outlineLevel="0" collapsed="false">
      <c r="A102" s="122" t="s">
        <v>206</v>
      </c>
      <c r="B102" s="123" t="s">
        <v>207</v>
      </c>
      <c r="C102" s="124" t="n">
        <v>40664</v>
      </c>
      <c r="D102" s="125"/>
      <c r="E102" s="126" t="n">
        <v>1</v>
      </c>
      <c r="F102" s="126"/>
      <c r="G102" s="126" t="n">
        <v>1</v>
      </c>
      <c r="H102" s="126" t="n">
        <v>1</v>
      </c>
      <c r="I102" s="126"/>
      <c r="J102" s="126"/>
      <c r="K102" s="126"/>
      <c r="L102" s="127"/>
      <c r="M102" s="126"/>
      <c r="N102" s="126" t="n">
        <v>1</v>
      </c>
      <c r="O102" s="126" t="n">
        <v>1</v>
      </c>
      <c r="P102" s="128" t="n">
        <v>1</v>
      </c>
      <c r="Q102" s="126" t="n">
        <v>1</v>
      </c>
      <c r="R102" s="128" t="n">
        <v>1</v>
      </c>
      <c r="S102" s="126" t="n">
        <v>1</v>
      </c>
      <c r="T102" s="126"/>
      <c r="U102" s="126"/>
      <c r="V102" s="126"/>
      <c r="W102" s="129" t="n">
        <f aca="false">SUM(E102:V102)</f>
        <v>9</v>
      </c>
      <c r="X102" s="130"/>
      <c r="Y102" s="131" t="n">
        <f aca="false">4-W102</f>
        <v>-5</v>
      </c>
    </row>
    <row r="103" s="132" customFormat="true" ht="19.7" hidden="false" customHeight="false" outlineLevel="0" collapsed="false">
      <c r="A103" s="122" t="s">
        <v>208</v>
      </c>
      <c r="B103" s="191" t="s">
        <v>209</v>
      </c>
      <c r="C103" s="124" t="n">
        <v>43245</v>
      </c>
      <c r="D103" s="137"/>
      <c r="E103" s="138" t="n">
        <v>1</v>
      </c>
      <c r="F103" s="138" t="n">
        <v>1</v>
      </c>
      <c r="G103" s="138" t="n">
        <v>1</v>
      </c>
      <c r="H103" s="138"/>
      <c r="I103" s="138"/>
      <c r="J103" s="138" t="n">
        <v>1</v>
      </c>
      <c r="K103" s="138" t="n">
        <v>1</v>
      </c>
      <c r="L103" s="128"/>
      <c r="M103" s="126"/>
      <c r="N103" s="126"/>
      <c r="O103" s="126"/>
      <c r="P103" s="128"/>
      <c r="Q103" s="126"/>
      <c r="R103" s="128"/>
      <c r="S103" s="126"/>
      <c r="T103" s="126"/>
      <c r="U103" s="126"/>
      <c r="V103" s="126"/>
      <c r="W103" s="129" t="n">
        <f aca="false">SUM(E103:V103)</f>
        <v>5</v>
      </c>
      <c r="X103" s="228"/>
      <c r="Y103" s="131" t="n">
        <f aca="false">4-W103</f>
        <v>-1</v>
      </c>
    </row>
    <row r="104" s="150" customFormat="true" ht="19.7" hidden="false" customHeight="false" outlineLevel="0" collapsed="false">
      <c r="A104" s="229" t="s">
        <v>210</v>
      </c>
      <c r="B104" s="230" t="s">
        <v>211</v>
      </c>
      <c r="C104" s="231" t="s">
        <v>212</v>
      </c>
      <c r="D104" s="232"/>
      <c r="E104" s="233"/>
      <c r="F104" s="233"/>
      <c r="G104" s="233"/>
      <c r="H104" s="233"/>
      <c r="I104" s="233"/>
      <c r="J104" s="233"/>
      <c r="K104" s="233" t="n">
        <v>1</v>
      </c>
      <c r="L104" s="146"/>
      <c r="M104" s="144"/>
      <c r="N104" s="144"/>
      <c r="O104" s="144"/>
      <c r="P104" s="146"/>
      <c r="Q104" s="144"/>
      <c r="R104" s="146"/>
      <c r="S104" s="144"/>
      <c r="T104" s="144"/>
      <c r="U104" s="144"/>
      <c r="V104" s="144"/>
      <c r="W104" s="147"/>
      <c r="X104" s="234"/>
      <c r="Y104" s="149"/>
    </row>
    <row r="105" s="63" customFormat="true" ht="19.7" hidden="false" customHeight="false" outlineLevel="0" collapsed="false">
      <c r="A105" s="208" t="s">
        <v>213</v>
      </c>
      <c r="B105" s="160"/>
      <c r="C105" s="176"/>
      <c r="D105" s="177"/>
      <c r="E105" s="163"/>
      <c r="F105" s="163"/>
      <c r="G105" s="163"/>
      <c r="H105" s="163"/>
      <c r="I105" s="163"/>
      <c r="J105" s="163"/>
      <c r="K105" s="163"/>
      <c r="L105" s="164"/>
      <c r="M105" s="165"/>
      <c r="N105" s="165"/>
      <c r="O105" s="165"/>
      <c r="P105" s="164"/>
      <c r="Q105" s="165"/>
      <c r="R105" s="164"/>
      <c r="S105" s="165"/>
      <c r="T105" s="165"/>
      <c r="U105" s="165"/>
      <c r="V105" s="165"/>
      <c r="W105" s="5" t="n">
        <f aca="false">SUM(E105:V105)</f>
        <v>0</v>
      </c>
      <c r="X105" s="178"/>
      <c r="Y105" s="62" t="n">
        <f aca="false">4-W105</f>
        <v>4</v>
      </c>
    </row>
    <row r="106" customFormat="false" ht="19.7" hidden="false" customHeight="false" outlineLevel="0" collapsed="false">
      <c r="A106" s="235"/>
      <c r="B106" s="236"/>
      <c r="C106" s="66"/>
      <c r="D106" s="67"/>
      <c r="E106" s="68"/>
      <c r="F106" s="68"/>
      <c r="G106" s="68"/>
      <c r="H106" s="68"/>
      <c r="I106" s="68"/>
      <c r="J106" s="68"/>
      <c r="K106" s="68"/>
      <c r="L106" s="69"/>
      <c r="M106" s="68"/>
      <c r="N106" s="68"/>
      <c r="O106" s="68"/>
      <c r="P106" s="70"/>
      <c r="Q106" s="68"/>
      <c r="R106" s="70"/>
      <c r="S106" s="68"/>
      <c r="T106" s="68"/>
      <c r="U106" s="68"/>
      <c r="V106" s="68"/>
      <c r="W106" s="5" t="n">
        <f aca="false">SUM(E106:V106)</f>
        <v>0</v>
      </c>
      <c r="X106" s="237"/>
      <c r="Y106" s="28" t="n">
        <f aca="false">4-W106</f>
        <v>4</v>
      </c>
    </row>
    <row r="107" s="63" customFormat="true" ht="19.7" hidden="false" customHeight="false" outlineLevel="0" collapsed="false">
      <c r="A107" s="208" t="s">
        <v>214</v>
      </c>
      <c r="B107" s="160"/>
      <c r="C107" s="176"/>
      <c r="D107" s="177"/>
      <c r="E107" s="163"/>
      <c r="F107" s="163"/>
      <c r="G107" s="163"/>
      <c r="H107" s="163"/>
      <c r="I107" s="163"/>
      <c r="J107" s="163"/>
      <c r="K107" s="163"/>
      <c r="L107" s="164"/>
      <c r="M107" s="165"/>
      <c r="N107" s="165"/>
      <c r="O107" s="165"/>
      <c r="P107" s="164"/>
      <c r="Q107" s="165"/>
      <c r="R107" s="164"/>
      <c r="S107" s="165"/>
      <c r="T107" s="165"/>
      <c r="U107" s="165"/>
      <c r="V107" s="165"/>
      <c r="W107" s="5" t="n">
        <f aca="false">SUM(E107:V107)</f>
        <v>0</v>
      </c>
      <c r="X107" s="178"/>
      <c r="Y107" s="62" t="n">
        <f aca="false">4-W107</f>
        <v>4</v>
      </c>
    </row>
    <row r="108" s="90" customFormat="true" ht="19.7" hidden="false" customHeight="false" outlineLevel="0" collapsed="false">
      <c r="A108" s="186" t="s">
        <v>215</v>
      </c>
      <c r="B108" s="187" t="s">
        <v>216</v>
      </c>
      <c r="C108" s="82" t="n">
        <v>40452</v>
      </c>
      <c r="D108" s="238"/>
      <c r="E108" s="84" t="n">
        <v>1</v>
      </c>
      <c r="F108" s="84"/>
      <c r="G108" s="84" t="n">
        <v>1</v>
      </c>
      <c r="H108" s="84"/>
      <c r="I108" s="84" t="n">
        <v>1</v>
      </c>
      <c r="J108" s="84" t="n">
        <v>1</v>
      </c>
      <c r="K108" s="84" t="n">
        <v>1</v>
      </c>
      <c r="L108" s="85"/>
      <c r="M108" s="84"/>
      <c r="N108" s="84"/>
      <c r="O108" s="84"/>
      <c r="P108" s="86"/>
      <c r="Q108" s="84"/>
      <c r="R108" s="86"/>
      <c r="S108" s="84"/>
      <c r="T108" s="84"/>
      <c r="U108" s="84"/>
      <c r="V108" s="84"/>
      <c r="W108" s="87" t="n">
        <f aca="false">SUM(E108:V108)</f>
        <v>5</v>
      </c>
      <c r="X108" s="110"/>
      <c r="Y108" s="89" t="n">
        <f aca="false">4-W108</f>
        <v>-1</v>
      </c>
    </row>
    <row r="109" s="132" customFormat="true" ht="19.7" hidden="false" customHeight="false" outlineLevel="0" collapsed="false">
      <c r="A109" s="122" t="s">
        <v>217</v>
      </c>
      <c r="B109" s="123" t="s">
        <v>218</v>
      </c>
      <c r="C109" s="206" t="n">
        <v>41107</v>
      </c>
      <c r="D109" s="137"/>
      <c r="E109" s="126"/>
      <c r="F109" s="126" t="n">
        <v>1</v>
      </c>
      <c r="G109" s="126" t="n">
        <v>1</v>
      </c>
      <c r="H109" s="126"/>
      <c r="I109" s="126"/>
      <c r="J109" s="126" t="n">
        <v>1</v>
      </c>
      <c r="K109" s="126" t="n">
        <v>1</v>
      </c>
      <c r="L109" s="127"/>
      <c r="M109" s="126"/>
      <c r="N109" s="126"/>
      <c r="O109" s="126"/>
      <c r="P109" s="128"/>
      <c r="Q109" s="126"/>
      <c r="R109" s="128"/>
      <c r="S109" s="126"/>
      <c r="T109" s="126"/>
      <c r="U109" s="126"/>
      <c r="V109" s="126"/>
      <c r="W109" s="129" t="n">
        <f aca="false">SUM(E109:V109)</f>
        <v>4</v>
      </c>
      <c r="X109" s="130"/>
      <c r="Y109" s="131" t="n">
        <f aca="false">4-W109</f>
        <v>0</v>
      </c>
    </row>
    <row r="110" s="90" customFormat="true" ht="19.7" hidden="false" customHeight="false" outlineLevel="0" collapsed="false">
      <c r="A110" s="186" t="s">
        <v>219</v>
      </c>
      <c r="B110" s="187" t="s">
        <v>220</v>
      </c>
      <c r="C110" s="82" t="n">
        <v>44116</v>
      </c>
      <c r="D110" s="83"/>
      <c r="E110" s="188" t="n">
        <v>1</v>
      </c>
      <c r="F110" s="188"/>
      <c r="G110" s="188" t="n">
        <v>1</v>
      </c>
      <c r="H110" s="188" t="n">
        <v>1</v>
      </c>
      <c r="I110" s="188" t="n">
        <v>1</v>
      </c>
      <c r="J110" s="188"/>
      <c r="K110" s="188"/>
      <c r="L110" s="86"/>
      <c r="M110" s="84"/>
      <c r="N110" s="84"/>
      <c r="O110" s="84"/>
      <c r="P110" s="86"/>
      <c r="Q110" s="84"/>
      <c r="R110" s="86"/>
      <c r="S110" s="84"/>
      <c r="T110" s="84"/>
      <c r="U110" s="84"/>
      <c r="V110" s="84"/>
      <c r="W110" s="87" t="n">
        <f aca="false">SUM(E110:V110)</f>
        <v>4</v>
      </c>
      <c r="X110" s="110"/>
      <c r="Y110" s="89" t="n">
        <f aca="false">4-W110</f>
        <v>0</v>
      </c>
    </row>
    <row r="111" s="63" customFormat="true" ht="19.7" hidden="false" customHeight="false" outlineLevel="0" collapsed="false">
      <c r="A111" s="208" t="s">
        <v>221</v>
      </c>
      <c r="B111" s="160"/>
      <c r="C111" s="239"/>
      <c r="D111" s="240"/>
      <c r="E111" s="163"/>
      <c r="F111" s="163"/>
      <c r="G111" s="163"/>
      <c r="H111" s="163"/>
      <c r="I111" s="163"/>
      <c r="J111" s="163"/>
      <c r="K111" s="163"/>
      <c r="L111" s="164"/>
      <c r="M111" s="165"/>
      <c r="N111" s="165"/>
      <c r="O111" s="165"/>
      <c r="P111" s="164"/>
      <c r="Q111" s="165"/>
      <c r="R111" s="164"/>
      <c r="S111" s="165"/>
      <c r="T111" s="165"/>
      <c r="U111" s="165"/>
      <c r="V111" s="165"/>
      <c r="W111" s="5" t="n">
        <f aca="false">SUM(E111:V111)</f>
        <v>0</v>
      </c>
      <c r="X111" s="241"/>
      <c r="Y111" s="62" t="n">
        <f aca="false">4-W111</f>
        <v>4</v>
      </c>
    </row>
    <row r="112" s="132" customFormat="true" ht="19.7" hidden="false" customHeight="false" outlineLevel="0" collapsed="false">
      <c r="A112" s="122" t="s">
        <v>222</v>
      </c>
      <c r="B112" s="180" t="s">
        <v>223</v>
      </c>
      <c r="C112" s="242" t="n">
        <v>43794</v>
      </c>
      <c r="D112" s="243"/>
      <c r="E112" s="138" t="n">
        <v>1</v>
      </c>
      <c r="F112" s="138" t="n">
        <v>1</v>
      </c>
      <c r="G112" s="138" t="n">
        <v>1</v>
      </c>
      <c r="H112" s="138" t="n">
        <v>1</v>
      </c>
      <c r="I112" s="138"/>
      <c r="J112" s="138"/>
      <c r="K112" s="138"/>
      <c r="L112" s="128"/>
      <c r="M112" s="126"/>
      <c r="N112" s="126"/>
      <c r="O112" s="126"/>
      <c r="P112" s="128"/>
      <c r="Q112" s="126"/>
      <c r="R112" s="128"/>
      <c r="S112" s="126"/>
      <c r="T112" s="126"/>
      <c r="U112" s="126"/>
      <c r="V112" s="126"/>
      <c r="W112" s="5" t="n">
        <f aca="false">SUM(E112:V112)</f>
        <v>4</v>
      </c>
      <c r="X112" s="244"/>
      <c r="Y112" s="131" t="n">
        <f aca="false">4-W112</f>
        <v>0</v>
      </c>
    </row>
    <row r="113" s="90" customFormat="true" ht="19.7" hidden="false" customHeight="false" outlineLevel="0" collapsed="false">
      <c r="A113" s="186" t="s">
        <v>224</v>
      </c>
      <c r="B113" s="245" t="s">
        <v>225</v>
      </c>
      <c r="C113" s="246" t="n">
        <v>41779</v>
      </c>
      <c r="D113" s="247"/>
      <c r="E113" s="188" t="n">
        <v>1</v>
      </c>
      <c r="F113" s="188" t="n">
        <v>1</v>
      </c>
      <c r="G113" s="188" t="n">
        <v>1</v>
      </c>
      <c r="H113" s="188"/>
      <c r="I113" s="188"/>
      <c r="J113" s="188"/>
      <c r="K113" s="188"/>
      <c r="L113" s="86"/>
      <c r="M113" s="84"/>
      <c r="N113" s="84" t="n">
        <v>1</v>
      </c>
      <c r="O113" s="84"/>
      <c r="P113" s="86"/>
      <c r="Q113" s="84"/>
      <c r="R113" s="86"/>
      <c r="S113" s="84"/>
      <c r="T113" s="84"/>
      <c r="U113" s="84"/>
      <c r="V113" s="84"/>
      <c r="W113" s="87" t="n">
        <f aca="false">SUM(E113:V113)</f>
        <v>4</v>
      </c>
      <c r="X113" s="248"/>
      <c r="Y113" s="89" t="n">
        <f aca="false">4-W113</f>
        <v>0</v>
      </c>
    </row>
    <row r="114" s="63" customFormat="true" ht="19.7" hidden="false" customHeight="false" outlineLevel="0" collapsed="false">
      <c r="A114" s="208" t="s">
        <v>226</v>
      </c>
      <c r="B114" s="160"/>
      <c r="C114" s="176"/>
      <c r="D114" s="177"/>
      <c r="E114" s="163"/>
      <c r="F114" s="163"/>
      <c r="G114" s="163"/>
      <c r="H114" s="163"/>
      <c r="I114" s="163"/>
      <c r="J114" s="163"/>
      <c r="K114" s="163"/>
      <c r="L114" s="164"/>
      <c r="M114" s="165"/>
      <c r="N114" s="165"/>
      <c r="O114" s="165"/>
      <c r="P114" s="164"/>
      <c r="Q114" s="165"/>
      <c r="R114" s="164"/>
      <c r="S114" s="165"/>
      <c r="T114" s="165"/>
      <c r="U114" s="165"/>
      <c r="V114" s="165"/>
      <c r="W114" s="5" t="n">
        <f aca="false">SUM(E114:V114)</f>
        <v>0</v>
      </c>
      <c r="X114" s="178"/>
      <c r="Y114" s="62" t="n">
        <f aca="false">4-W114</f>
        <v>4</v>
      </c>
    </row>
    <row r="115" s="39" customFormat="true" ht="19.7" hidden="false" customHeight="false" outlineLevel="0" collapsed="false">
      <c r="A115" s="249" t="s">
        <v>227</v>
      </c>
      <c r="B115" s="181" t="s">
        <v>228</v>
      </c>
      <c r="C115" s="174" t="n">
        <v>44207</v>
      </c>
      <c r="D115" s="67"/>
      <c r="E115" s="182"/>
      <c r="F115" s="182"/>
      <c r="G115" s="182" t="n">
        <v>1</v>
      </c>
      <c r="H115" s="182"/>
      <c r="I115" s="182" t="n">
        <v>1</v>
      </c>
      <c r="J115" s="182"/>
      <c r="K115" s="182" t="n">
        <v>1</v>
      </c>
      <c r="L115" s="70"/>
      <c r="M115" s="68"/>
      <c r="N115" s="68"/>
      <c r="O115" s="68"/>
      <c r="P115" s="70"/>
      <c r="Q115" s="68"/>
      <c r="R115" s="70"/>
      <c r="S115" s="68"/>
      <c r="T115" s="68"/>
      <c r="U115" s="68"/>
      <c r="V115" s="68"/>
      <c r="W115" s="5" t="n">
        <f aca="false">SUM(E115:V115)</f>
        <v>3</v>
      </c>
      <c r="X115" s="250"/>
      <c r="Y115" s="28" t="n">
        <f aca="false">4-W115</f>
        <v>1</v>
      </c>
    </row>
    <row r="116" s="132" customFormat="true" ht="19.7" hidden="false" customHeight="false" outlineLevel="0" collapsed="false">
      <c r="A116" s="199" t="s">
        <v>229</v>
      </c>
      <c r="B116" s="180" t="s">
        <v>230</v>
      </c>
      <c r="C116" s="124" t="n">
        <v>43010</v>
      </c>
      <c r="D116" s="137"/>
      <c r="E116" s="126"/>
      <c r="F116" s="126" t="n">
        <v>1</v>
      </c>
      <c r="G116" s="126"/>
      <c r="H116" s="126" t="n">
        <v>1</v>
      </c>
      <c r="I116" s="126" t="n">
        <v>1</v>
      </c>
      <c r="J116" s="126" t="n">
        <v>1</v>
      </c>
      <c r="K116" s="126"/>
      <c r="L116" s="127"/>
      <c r="M116" s="126"/>
      <c r="N116" s="126"/>
      <c r="O116" s="126"/>
      <c r="P116" s="128"/>
      <c r="Q116" s="126"/>
      <c r="R116" s="128"/>
      <c r="S116" s="126"/>
      <c r="T116" s="126"/>
      <c r="U116" s="126"/>
      <c r="V116" s="126"/>
      <c r="W116" s="129" t="n">
        <f aca="false">SUM(E116:V116)</f>
        <v>4</v>
      </c>
      <c r="X116" s="251"/>
      <c r="Y116" s="131" t="n">
        <f aca="false">4-W116</f>
        <v>0</v>
      </c>
    </row>
    <row r="117" s="132" customFormat="true" ht="19.7" hidden="false" customHeight="false" outlineLevel="0" collapsed="false">
      <c r="A117" s="122" t="s">
        <v>231</v>
      </c>
      <c r="B117" s="123" t="s">
        <v>232</v>
      </c>
      <c r="C117" s="124" t="n">
        <v>41061</v>
      </c>
      <c r="D117" s="125"/>
      <c r="E117" s="138" t="n">
        <v>1</v>
      </c>
      <c r="F117" s="138" t="n">
        <v>1</v>
      </c>
      <c r="G117" s="138"/>
      <c r="H117" s="138" t="n">
        <v>1</v>
      </c>
      <c r="I117" s="138"/>
      <c r="J117" s="138" t="n">
        <v>1</v>
      </c>
      <c r="K117" s="138"/>
      <c r="L117" s="128"/>
      <c r="M117" s="126"/>
      <c r="N117" s="126"/>
      <c r="O117" s="126"/>
      <c r="P117" s="128"/>
      <c r="Q117" s="126"/>
      <c r="R117" s="128"/>
      <c r="S117" s="126"/>
      <c r="T117" s="126"/>
      <c r="U117" s="126"/>
      <c r="V117" s="126"/>
      <c r="W117" s="129" t="n">
        <f aca="false">SUM(E117:V117)</f>
        <v>4</v>
      </c>
      <c r="X117" s="168"/>
      <c r="Y117" s="131" t="n">
        <f aca="false">4-W117</f>
        <v>0</v>
      </c>
    </row>
    <row r="118" s="132" customFormat="true" ht="19.7" hidden="false" customHeight="false" outlineLevel="0" collapsed="false">
      <c r="A118" s="122" t="s">
        <v>233</v>
      </c>
      <c r="B118" s="180" t="s">
        <v>234</v>
      </c>
      <c r="C118" s="242" t="n">
        <v>41751</v>
      </c>
      <c r="D118" s="252"/>
      <c r="E118" s="138" t="n">
        <v>1</v>
      </c>
      <c r="F118" s="138" t="n">
        <v>1</v>
      </c>
      <c r="G118" s="138" t="n">
        <v>1</v>
      </c>
      <c r="H118" s="138"/>
      <c r="I118" s="138" t="n">
        <v>1</v>
      </c>
      <c r="J118" s="138"/>
      <c r="K118" s="138"/>
      <c r="L118" s="128"/>
      <c r="M118" s="126"/>
      <c r="N118" s="126"/>
      <c r="O118" s="126"/>
      <c r="P118" s="128"/>
      <c r="Q118" s="126"/>
      <c r="R118" s="128"/>
      <c r="S118" s="126"/>
      <c r="T118" s="126"/>
      <c r="U118" s="126"/>
      <c r="V118" s="126"/>
      <c r="W118" s="129" t="n">
        <f aca="false">SUM(E118:V118)</f>
        <v>4</v>
      </c>
      <c r="X118" s="168"/>
      <c r="Y118" s="131" t="n">
        <f aca="false">4-W118</f>
        <v>0</v>
      </c>
    </row>
    <row r="119" s="39" customFormat="true" ht="19.7" hidden="false" customHeight="false" outlineLevel="0" collapsed="false">
      <c r="A119" s="249" t="s">
        <v>235</v>
      </c>
      <c r="B119" s="253" t="s">
        <v>236</v>
      </c>
      <c r="C119" s="66" t="n">
        <v>43619</v>
      </c>
      <c r="D119" s="67"/>
      <c r="E119" s="68" t="n">
        <v>1</v>
      </c>
      <c r="F119" s="68" t="n">
        <v>1</v>
      </c>
      <c r="G119" s="68"/>
      <c r="H119" s="68" t="n">
        <v>1</v>
      </c>
      <c r="I119" s="68"/>
      <c r="J119" s="68"/>
      <c r="K119" s="68"/>
      <c r="L119" s="69"/>
      <c r="M119" s="68"/>
      <c r="N119" s="68"/>
      <c r="O119" s="68"/>
      <c r="P119" s="70"/>
      <c r="Q119" s="68"/>
      <c r="R119" s="70"/>
      <c r="S119" s="68"/>
      <c r="T119" s="68"/>
      <c r="U119" s="68"/>
      <c r="V119" s="68"/>
      <c r="W119" s="5" t="n">
        <f aca="false">SUM(E119:V119)</f>
        <v>3</v>
      </c>
      <c r="X119" s="250"/>
      <c r="Y119" s="28" t="n">
        <f aca="false">4-W119</f>
        <v>1</v>
      </c>
    </row>
    <row r="120" customFormat="false" ht="19.7" hidden="false" customHeight="false" outlineLevel="0" collapsed="false">
      <c r="A120" s="121" t="s">
        <v>237</v>
      </c>
      <c r="B120" s="48" t="s">
        <v>238</v>
      </c>
      <c r="C120" s="66" t="n">
        <v>41945</v>
      </c>
      <c r="D120" s="67"/>
      <c r="E120" s="182" t="n">
        <v>1</v>
      </c>
      <c r="F120" s="182"/>
      <c r="G120" s="182"/>
      <c r="H120" s="182" t="n">
        <v>1</v>
      </c>
      <c r="I120" s="182" t="n">
        <v>1</v>
      </c>
      <c r="J120" s="182"/>
      <c r="K120" s="182"/>
      <c r="L120" s="70"/>
      <c r="M120" s="68"/>
      <c r="N120" s="68"/>
      <c r="O120" s="68"/>
      <c r="P120" s="70"/>
      <c r="Q120" s="68"/>
      <c r="R120" s="70"/>
      <c r="S120" s="68"/>
      <c r="T120" s="68"/>
      <c r="U120" s="68"/>
      <c r="V120" s="68"/>
      <c r="W120" s="5" t="n">
        <f aca="false">SUM(E120:V120)</f>
        <v>3</v>
      </c>
      <c r="X120" s="38"/>
      <c r="Y120" s="28" t="n">
        <f aca="false">4-W120</f>
        <v>1</v>
      </c>
    </row>
    <row r="121" s="132" customFormat="true" ht="19.7" hidden="false" customHeight="false" outlineLevel="0" collapsed="false">
      <c r="A121" s="122" t="s">
        <v>239</v>
      </c>
      <c r="B121" s="123" t="s">
        <v>240</v>
      </c>
      <c r="C121" s="124" t="n">
        <v>41945</v>
      </c>
      <c r="D121" s="125"/>
      <c r="E121" s="126" t="n">
        <v>1</v>
      </c>
      <c r="F121" s="126" t="n">
        <v>1</v>
      </c>
      <c r="G121" s="126" t="n">
        <v>1</v>
      </c>
      <c r="H121" s="126" t="n">
        <v>1</v>
      </c>
      <c r="I121" s="126"/>
      <c r="J121" s="126"/>
      <c r="K121" s="126"/>
      <c r="L121" s="127"/>
      <c r="M121" s="126"/>
      <c r="N121" s="126"/>
      <c r="O121" s="126"/>
      <c r="P121" s="128"/>
      <c r="Q121" s="126"/>
      <c r="R121" s="128"/>
      <c r="S121" s="126"/>
      <c r="T121" s="126"/>
      <c r="U121" s="126"/>
      <c r="V121" s="126"/>
      <c r="W121" s="129" t="n">
        <f aca="false">SUM(E121:V121)</f>
        <v>4</v>
      </c>
      <c r="X121" s="130"/>
      <c r="Y121" s="131" t="n">
        <f aca="false">4-W121</f>
        <v>0</v>
      </c>
    </row>
    <row r="122" s="132" customFormat="true" ht="19.7" hidden="false" customHeight="false" outlineLevel="0" collapsed="false">
      <c r="A122" s="179" t="s">
        <v>241</v>
      </c>
      <c r="B122" s="123" t="s">
        <v>242</v>
      </c>
      <c r="C122" s="124" t="n">
        <v>41751</v>
      </c>
      <c r="D122" s="125"/>
      <c r="E122" s="138" t="n">
        <v>1</v>
      </c>
      <c r="F122" s="138" t="n">
        <v>1</v>
      </c>
      <c r="G122" s="138" t="n">
        <v>1</v>
      </c>
      <c r="H122" s="138"/>
      <c r="I122" s="138" t="n">
        <v>1</v>
      </c>
      <c r="J122" s="138"/>
      <c r="K122" s="138"/>
      <c r="L122" s="128"/>
      <c r="M122" s="126"/>
      <c r="N122" s="126"/>
      <c r="O122" s="126"/>
      <c r="P122" s="128"/>
      <c r="Q122" s="126"/>
      <c r="R122" s="128"/>
      <c r="S122" s="126"/>
      <c r="T122" s="126"/>
      <c r="U122" s="126"/>
      <c r="V122" s="126"/>
      <c r="W122" s="129" t="n">
        <f aca="false">SUM(E122:V122)</f>
        <v>4</v>
      </c>
      <c r="X122" s="168"/>
      <c r="Y122" s="131" t="n">
        <f aca="false">4-W122</f>
        <v>0</v>
      </c>
    </row>
    <row r="123" s="132" customFormat="true" ht="19.7" hidden="false" customHeight="false" outlineLevel="0" collapsed="false">
      <c r="A123" s="122" t="s">
        <v>243</v>
      </c>
      <c r="B123" s="123" t="s">
        <v>244</v>
      </c>
      <c r="C123" s="124" t="n">
        <v>41061</v>
      </c>
      <c r="D123" s="125"/>
      <c r="E123" s="126" t="n">
        <v>1</v>
      </c>
      <c r="F123" s="126" t="n">
        <v>1</v>
      </c>
      <c r="G123" s="126" t="n">
        <v>1</v>
      </c>
      <c r="H123" s="126" t="n">
        <v>1</v>
      </c>
      <c r="I123" s="126"/>
      <c r="J123" s="126"/>
      <c r="K123" s="126"/>
      <c r="L123" s="127"/>
      <c r="M123" s="126"/>
      <c r="N123" s="126"/>
      <c r="O123" s="126"/>
      <c r="P123" s="128"/>
      <c r="Q123" s="126"/>
      <c r="R123" s="128"/>
      <c r="S123" s="126"/>
      <c r="T123" s="126"/>
      <c r="U123" s="126"/>
      <c r="V123" s="126"/>
      <c r="W123" s="129" t="n">
        <f aca="false">SUM(E123:V123)</f>
        <v>4</v>
      </c>
      <c r="X123" s="130"/>
      <c r="Y123" s="131" t="n">
        <f aca="false">4-W123</f>
        <v>0</v>
      </c>
    </row>
    <row r="124" s="132" customFormat="true" ht="19.7" hidden="false" customHeight="false" outlineLevel="0" collapsed="false">
      <c r="A124" s="122" t="s">
        <v>245</v>
      </c>
      <c r="B124" s="123" t="s">
        <v>246</v>
      </c>
      <c r="C124" s="124" t="n">
        <v>41456</v>
      </c>
      <c r="D124" s="125"/>
      <c r="E124" s="138"/>
      <c r="F124" s="138" t="n">
        <v>1</v>
      </c>
      <c r="G124" s="138"/>
      <c r="H124" s="138" t="n">
        <v>1</v>
      </c>
      <c r="I124" s="138" t="n">
        <v>1</v>
      </c>
      <c r="J124" s="138"/>
      <c r="K124" s="138" t="n">
        <v>1</v>
      </c>
      <c r="L124" s="128"/>
      <c r="M124" s="126"/>
      <c r="N124" s="126"/>
      <c r="O124" s="126"/>
      <c r="P124" s="128"/>
      <c r="Q124" s="126"/>
      <c r="R124" s="128"/>
      <c r="S124" s="126"/>
      <c r="T124" s="126"/>
      <c r="U124" s="126"/>
      <c r="V124" s="126"/>
      <c r="W124" s="129" t="n">
        <f aca="false">SUM(E124:V124)</f>
        <v>4</v>
      </c>
      <c r="X124" s="168"/>
      <c r="Y124" s="131" t="n">
        <f aca="false">4-W124</f>
        <v>0</v>
      </c>
    </row>
    <row r="125" s="263" customFormat="true" ht="19.7" hidden="false" customHeight="false" outlineLevel="0" collapsed="false">
      <c r="A125" s="254" t="s">
        <v>247</v>
      </c>
      <c r="B125" s="255"/>
      <c r="C125" s="256"/>
      <c r="D125" s="257"/>
      <c r="E125" s="258"/>
      <c r="F125" s="258"/>
      <c r="G125" s="258"/>
      <c r="H125" s="258"/>
      <c r="I125" s="258"/>
      <c r="J125" s="258"/>
      <c r="K125" s="258"/>
      <c r="L125" s="259"/>
      <c r="M125" s="260"/>
      <c r="N125" s="260"/>
      <c r="O125" s="260"/>
      <c r="P125" s="259"/>
      <c r="Q125" s="260"/>
      <c r="R125" s="259"/>
      <c r="S125" s="260"/>
      <c r="T125" s="260"/>
      <c r="U125" s="260"/>
      <c r="V125" s="260"/>
      <c r="W125" s="5" t="n">
        <f aca="false">SUM(E125:V125)</f>
        <v>0</v>
      </c>
      <c r="X125" s="261"/>
      <c r="Y125" s="262" t="n">
        <f aca="false">4-W125</f>
        <v>4</v>
      </c>
    </row>
    <row r="126" s="273" customFormat="true" ht="19.7" hidden="false" customHeight="false" outlineLevel="0" collapsed="false">
      <c r="A126" s="264" t="s">
        <v>248</v>
      </c>
      <c r="B126" s="265"/>
      <c r="C126" s="266"/>
      <c r="D126" s="267"/>
      <c r="E126" s="268"/>
      <c r="F126" s="268"/>
      <c r="G126" s="268"/>
      <c r="H126" s="268"/>
      <c r="I126" s="268"/>
      <c r="J126" s="268"/>
      <c r="K126" s="268"/>
      <c r="L126" s="269"/>
      <c r="M126" s="270"/>
      <c r="N126" s="270"/>
      <c r="O126" s="270"/>
      <c r="P126" s="269"/>
      <c r="Q126" s="270"/>
      <c r="R126" s="269"/>
      <c r="S126" s="270"/>
      <c r="T126" s="270"/>
      <c r="U126" s="270"/>
      <c r="V126" s="270"/>
      <c r="W126" s="5" t="n">
        <f aca="false">SUM(E126:V126)</f>
        <v>0</v>
      </c>
      <c r="X126" s="271"/>
      <c r="Y126" s="272" t="n">
        <f aca="false">4-W126</f>
        <v>4</v>
      </c>
    </row>
    <row r="127" s="90" customFormat="true" ht="19.7" hidden="false" customHeight="false" outlineLevel="0" collapsed="false">
      <c r="A127" s="186" t="s">
        <v>249</v>
      </c>
      <c r="B127" s="111" t="s">
        <v>250</v>
      </c>
      <c r="C127" s="82" t="n">
        <v>43794</v>
      </c>
      <c r="D127" s="171"/>
      <c r="E127" s="84" t="n">
        <v>1</v>
      </c>
      <c r="F127" s="84" t="n">
        <v>1</v>
      </c>
      <c r="G127" s="84" t="n">
        <v>1</v>
      </c>
      <c r="H127" s="84" t="n">
        <v>1</v>
      </c>
      <c r="I127" s="84"/>
      <c r="J127" s="84"/>
      <c r="K127" s="84"/>
      <c r="L127" s="85"/>
      <c r="M127" s="84"/>
      <c r="N127" s="84"/>
      <c r="O127" s="84"/>
      <c r="P127" s="86"/>
      <c r="Q127" s="84"/>
      <c r="R127" s="86"/>
      <c r="S127" s="84"/>
      <c r="T127" s="84"/>
      <c r="U127" s="84"/>
      <c r="V127" s="84"/>
      <c r="W127" s="87" t="n">
        <f aca="false">SUM(E127:V127)</f>
        <v>4</v>
      </c>
      <c r="X127" s="110"/>
      <c r="Y127" s="89" t="n">
        <f aca="false">4-W127</f>
        <v>0</v>
      </c>
    </row>
    <row r="128" s="273" customFormat="true" ht="39.25" hidden="false" customHeight="true" outlineLevel="0" collapsed="false">
      <c r="A128" s="264" t="s">
        <v>251</v>
      </c>
      <c r="B128" s="274"/>
      <c r="C128" s="275"/>
      <c r="D128" s="267"/>
      <c r="E128" s="268"/>
      <c r="F128" s="268"/>
      <c r="G128" s="268"/>
      <c r="H128" s="268"/>
      <c r="I128" s="268"/>
      <c r="J128" s="268"/>
      <c r="K128" s="268"/>
      <c r="L128" s="269"/>
      <c r="M128" s="270"/>
      <c r="N128" s="270"/>
      <c r="O128" s="270"/>
      <c r="P128" s="269"/>
      <c r="Q128" s="270"/>
      <c r="R128" s="269"/>
      <c r="S128" s="270"/>
      <c r="T128" s="270"/>
      <c r="U128" s="270"/>
      <c r="V128" s="270"/>
      <c r="W128" s="5" t="n">
        <f aca="false">SUM(E128:V128)</f>
        <v>0</v>
      </c>
      <c r="X128" s="276"/>
      <c r="Y128" s="272" t="n">
        <f aca="false">4-W128</f>
        <v>4</v>
      </c>
    </row>
    <row r="129" s="227" customFormat="true" ht="19.7" hidden="false" customHeight="false" outlineLevel="0" collapsed="false">
      <c r="A129" s="210" t="s">
        <v>252</v>
      </c>
      <c r="B129" s="211" t="s">
        <v>253</v>
      </c>
      <c r="C129" s="212" t="n">
        <v>43377</v>
      </c>
      <c r="D129" s="213" t="n">
        <v>8</v>
      </c>
      <c r="E129" s="214"/>
      <c r="F129" s="214"/>
      <c r="G129" s="214"/>
      <c r="H129" s="214"/>
      <c r="I129" s="214"/>
      <c r="J129" s="214"/>
      <c r="K129" s="214"/>
      <c r="L129" s="215"/>
      <c r="M129" s="216"/>
      <c r="N129" s="216"/>
      <c r="O129" s="216"/>
      <c r="P129" s="215"/>
      <c r="Q129" s="216"/>
      <c r="R129" s="215"/>
      <c r="S129" s="216"/>
      <c r="T129" s="216"/>
      <c r="U129" s="216"/>
      <c r="V129" s="216"/>
      <c r="W129" s="217" t="n">
        <f aca="false">SUM(E129:V129)</f>
        <v>0</v>
      </c>
      <c r="X129" s="218"/>
      <c r="Y129" s="226" t="n">
        <f aca="false">4-W129</f>
        <v>4</v>
      </c>
    </row>
    <row r="130" customFormat="false" ht="19.7" hidden="false" customHeight="false" outlineLevel="0" collapsed="false">
      <c r="A130" s="121" t="s">
        <v>254</v>
      </c>
      <c r="B130" s="173" t="s">
        <v>255</v>
      </c>
      <c r="C130" s="174" t="n">
        <v>44207</v>
      </c>
      <c r="D130" s="134"/>
      <c r="E130" s="182"/>
      <c r="F130" s="182" t="n">
        <v>1</v>
      </c>
      <c r="G130" s="182" t="n">
        <v>1</v>
      </c>
      <c r="H130" s="182"/>
      <c r="I130" s="182"/>
      <c r="J130" s="182"/>
      <c r="K130" s="182" t="n">
        <v>1</v>
      </c>
      <c r="L130" s="70"/>
      <c r="M130" s="68"/>
      <c r="N130" s="68"/>
      <c r="O130" s="68"/>
      <c r="P130" s="70"/>
      <c r="Q130" s="68"/>
      <c r="R130" s="70"/>
      <c r="S130" s="68"/>
      <c r="T130" s="68"/>
      <c r="U130" s="68"/>
      <c r="V130" s="68"/>
      <c r="W130" s="5" t="n">
        <f aca="false">SUM(E130:V130)</f>
        <v>3</v>
      </c>
      <c r="X130" s="52"/>
      <c r="Y130" s="28" t="n">
        <f aca="false">4-W130</f>
        <v>1</v>
      </c>
    </row>
    <row r="131" customFormat="false" ht="19.7" hidden="false" customHeight="false" outlineLevel="0" collapsed="false">
      <c r="A131" s="121" t="s">
        <v>256</v>
      </c>
      <c r="B131" s="173" t="s">
        <v>257</v>
      </c>
      <c r="C131" s="174" t="n">
        <v>44243</v>
      </c>
      <c r="D131" s="134"/>
      <c r="E131" s="182"/>
      <c r="F131" s="182"/>
      <c r="G131" s="182" t="n">
        <v>1</v>
      </c>
      <c r="H131" s="182"/>
      <c r="I131" s="182" t="n">
        <v>1</v>
      </c>
      <c r="J131" s="182"/>
      <c r="K131" s="182"/>
      <c r="L131" s="70"/>
      <c r="M131" s="68"/>
      <c r="N131" s="68"/>
      <c r="O131" s="68"/>
      <c r="P131" s="70"/>
      <c r="Q131" s="68"/>
      <c r="R131" s="70"/>
      <c r="S131" s="68"/>
      <c r="T131" s="68"/>
      <c r="U131" s="68"/>
      <c r="V131" s="68"/>
      <c r="W131" s="5" t="n">
        <f aca="false">SUM(E131:V131)</f>
        <v>2</v>
      </c>
      <c r="X131" s="52"/>
      <c r="Y131" s="28" t="n">
        <f aca="false">4-W131</f>
        <v>2</v>
      </c>
    </row>
    <row r="132" s="273" customFormat="true" ht="19.7" hidden="false" customHeight="false" outlineLevel="0" collapsed="false">
      <c r="A132" s="264" t="s">
        <v>258</v>
      </c>
      <c r="B132" s="277"/>
      <c r="C132" s="275"/>
      <c r="D132" s="267"/>
      <c r="E132" s="268"/>
      <c r="F132" s="268"/>
      <c r="G132" s="268"/>
      <c r="H132" s="268"/>
      <c r="I132" s="268"/>
      <c r="J132" s="268"/>
      <c r="K132" s="268"/>
      <c r="L132" s="269"/>
      <c r="M132" s="270"/>
      <c r="N132" s="270"/>
      <c r="O132" s="270"/>
      <c r="P132" s="269"/>
      <c r="Q132" s="270"/>
      <c r="R132" s="269"/>
      <c r="S132" s="270"/>
      <c r="T132" s="270"/>
      <c r="U132" s="270"/>
      <c r="V132" s="270"/>
      <c r="W132" s="5" t="n">
        <f aca="false">SUM(E132:V132)</f>
        <v>0</v>
      </c>
      <c r="X132" s="271"/>
      <c r="Y132" s="272" t="n">
        <f aca="false">4-W132</f>
        <v>4</v>
      </c>
    </row>
    <row r="133" customFormat="false" ht="19.7" hidden="false" customHeight="false" outlineLevel="0" collapsed="false">
      <c r="A133" s="121" t="s">
        <v>259</v>
      </c>
      <c r="B133" s="48" t="s">
        <v>260</v>
      </c>
      <c r="C133" s="66" t="n">
        <v>40664</v>
      </c>
      <c r="D133" s="67"/>
      <c r="E133" s="68"/>
      <c r="F133" s="68"/>
      <c r="G133" s="68"/>
      <c r="H133" s="68"/>
      <c r="I133" s="68"/>
      <c r="J133" s="68"/>
      <c r="K133" s="68"/>
      <c r="L133" s="69"/>
      <c r="M133" s="68"/>
      <c r="N133" s="68"/>
      <c r="O133" s="68"/>
      <c r="P133" s="70"/>
      <c r="Q133" s="68"/>
      <c r="R133" s="70"/>
      <c r="S133" s="68"/>
      <c r="T133" s="68"/>
      <c r="U133" s="68"/>
      <c r="V133" s="68"/>
      <c r="W133" s="5" t="n">
        <f aca="false">SUM(E133:V133)</f>
        <v>0</v>
      </c>
      <c r="X133" s="52"/>
      <c r="Y133" s="28" t="n">
        <f aca="false">4-W133</f>
        <v>4</v>
      </c>
    </row>
    <row r="134" s="273" customFormat="true" ht="19.7" hidden="false" customHeight="false" outlineLevel="0" collapsed="false">
      <c r="A134" s="278" t="s">
        <v>261</v>
      </c>
      <c r="B134" s="265"/>
      <c r="C134" s="266"/>
      <c r="D134" s="267"/>
      <c r="E134" s="268"/>
      <c r="F134" s="268"/>
      <c r="G134" s="268"/>
      <c r="H134" s="268"/>
      <c r="I134" s="268"/>
      <c r="J134" s="268"/>
      <c r="K134" s="268"/>
      <c r="L134" s="269"/>
      <c r="M134" s="270"/>
      <c r="N134" s="270"/>
      <c r="O134" s="270"/>
      <c r="P134" s="269"/>
      <c r="Q134" s="270"/>
      <c r="R134" s="269"/>
      <c r="S134" s="270"/>
      <c r="T134" s="270"/>
      <c r="U134" s="270"/>
      <c r="V134" s="270"/>
      <c r="W134" s="5" t="n">
        <f aca="false">SUM(E134:V134)</f>
        <v>0</v>
      </c>
      <c r="X134" s="271"/>
      <c r="Y134" s="272" t="n">
        <f aca="false">4-W134</f>
        <v>4</v>
      </c>
    </row>
    <row r="135" customFormat="false" ht="19.7" hidden="false" customHeight="false" outlineLevel="0" collapsed="false">
      <c r="A135" s="121" t="s">
        <v>262</v>
      </c>
      <c r="B135" s="209" t="s">
        <v>263</v>
      </c>
      <c r="C135" s="66" t="n">
        <v>43794</v>
      </c>
      <c r="D135" s="207" t="n">
        <v>4</v>
      </c>
      <c r="E135" s="68"/>
      <c r="F135" s="68"/>
      <c r="G135" s="68"/>
      <c r="H135" s="68"/>
      <c r="I135" s="68"/>
      <c r="J135" s="68" t="n">
        <v>1</v>
      </c>
      <c r="K135" s="68"/>
      <c r="L135" s="69"/>
      <c r="M135" s="68"/>
      <c r="N135" s="68"/>
      <c r="O135" s="68"/>
      <c r="P135" s="70"/>
      <c r="Q135" s="68"/>
      <c r="R135" s="70"/>
      <c r="S135" s="68"/>
      <c r="T135" s="68"/>
      <c r="U135" s="68"/>
      <c r="V135" s="68"/>
      <c r="W135" s="5" t="n">
        <f aca="false">SUM(E135:V135)</f>
        <v>1</v>
      </c>
      <c r="X135" s="52"/>
      <c r="Y135" s="28" t="n">
        <f aca="false">4-W135</f>
        <v>3</v>
      </c>
    </row>
    <row r="136" s="273" customFormat="true" ht="19.7" hidden="false" customHeight="false" outlineLevel="0" collapsed="false">
      <c r="A136" s="278" t="s">
        <v>264</v>
      </c>
      <c r="B136" s="279"/>
      <c r="C136" s="280"/>
      <c r="D136" s="281"/>
      <c r="E136" s="268"/>
      <c r="F136" s="268"/>
      <c r="G136" s="268"/>
      <c r="H136" s="268"/>
      <c r="I136" s="268"/>
      <c r="J136" s="268"/>
      <c r="K136" s="268"/>
      <c r="L136" s="269"/>
      <c r="M136" s="270"/>
      <c r="N136" s="270"/>
      <c r="O136" s="270"/>
      <c r="P136" s="269"/>
      <c r="Q136" s="270"/>
      <c r="R136" s="269"/>
      <c r="S136" s="270"/>
      <c r="T136" s="270"/>
      <c r="U136" s="270"/>
      <c r="V136" s="270"/>
      <c r="W136" s="5" t="n">
        <f aca="false">SUM(E136:V136)</f>
        <v>0</v>
      </c>
      <c r="X136" s="282"/>
      <c r="Y136" s="272" t="n">
        <f aca="false">4-W136</f>
        <v>4</v>
      </c>
    </row>
    <row r="137" s="132" customFormat="true" ht="19.7" hidden="false" customHeight="false" outlineLevel="0" collapsed="false">
      <c r="A137" s="199" t="s">
        <v>265</v>
      </c>
      <c r="B137" s="191" t="s">
        <v>266</v>
      </c>
      <c r="C137" s="283" t="n">
        <v>43010</v>
      </c>
      <c r="D137" s="137"/>
      <c r="E137" s="126" t="n">
        <v>1</v>
      </c>
      <c r="F137" s="126" t="n">
        <v>1</v>
      </c>
      <c r="G137" s="126" t="n">
        <v>1</v>
      </c>
      <c r="H137" s="126"/>
      <c r="I137" s="126" t="n">
        <v>1</v>
      </c>
      <c r="J137" s="126"/>
      <c r="K137" s="126"/>
      <c r="L137" s="127"/>
      <c r="M137" s="126"/>
      <c r="N137" s="126"/>
      <c r="O137" s="126"/>
      <c r="P137" s="128"/>
      <c r="Q137" s="126"/>
      <c r="R137" s="128"/>
      <c r="S137" s="126"/>
      <c r="T137" s="126"/>
      <c r="U137" s="126"/>
      <c r="V137" s="126"/>
      <c r="W137" s="5" t="n">
        <f aca="false">SUM(E137:V137)</f>
        <v>4</v>
      </c>
      <c r="X137" s="138"/>
      <c r="Y137" s="131" t="n">
        <f aca="false">4-W137</f>
        <v>0</v>
      </c>
    </row>
    <row r="138" s="132" customFormat="true" ht="19.7" hidden="false" customHeight="false" outlineLevel="0" collapsed="false">
      <c r="A138" s="122" t="s">
        <v>267</v>
      </c>
      <c r="B138" s="139" t="s">
        <v>268</v>
      </c>
      <c r="C138" s="124" t="n">
        <v>43245</v>
      </c>
      <c r="D138" s="284"/>
      <c r="E138" s="138" t="n">
        <v>1</v>
      </c>
      <c r="F138" s="138" t="n">
        <v>1</v>
      </c>
      <c r="G138" s="138" t="n">
        <v>1</v>
      </c>
      <c r="H138" s="138" t="n">
        <v>1</v>
      </c>
      <c r="I138" s="138" t="n">
        <v>1</v>
      </c>
      <c r="J138" s="138"/>
      <c r="K138" s="138"/>
      <c r="L138" s="128"/>
      <c r="M138" s="126"/>
      <c r="N138" s="126"/>
      <c r="O138" s="126"/>
      <c r="P138" s="128"/>
      <c r="Q138" s="126"/>
      <c r="R138" s="128"/>
      <c r="S138" s="126"/>
      <c r="T138" s="126"/>
      <c r="U138" s="126"/>
      <c r="V138" s="126"/>
      <c r="W138" s="5" t="n">
        <f aca="false">SUM(E138:V138)</f>
        <v>5</v>
      </c>
      <c r="X138" s="130"/>
      <c r="Y138" s="131" t="n">
        <f aca="false">4-W138</f>
        <v>-1</v>
      </c>
    </row>
    <row r="139" s="132" customFormat="true" ht="19.7" hidden="false" customHeight="false" outlineLevel="0" collapsed="false">
      <c r="A139" s="122" t="s">
        <v>269</v>
      </c>
      <c r="B139" s="123" t="s">
        <v>270</v>
      </c>
      <c r="C139" s="124" t="n">
        <v>41061</v>
      </c>
      <c r="D139" s="125"/>
      <c r="E139" s="126" t="n">
        <v>1</v>
      </c>
      <c r="F139" s="126" t="n">
        <v>1</v>
      </c>
      <c r="G139" s="126" t="n">
        <v>1</v>
      </c>
      <c r="H139" s="126" t="n">
        <v>1</v>
      </c>
      <c r="I139" s="126"/>
      <c r="J139" s="126"/>
      <c r="K139" s="126"/>
      <c r="L139" s="127"/>
      <c r="M139" s="126"/>
      <c r="N139" s="126"/>
      <c r="O139" s="126"/>
      <c r="P139" s="128"/>
      <c r="Q139" s="126"/>
      <c r="R139" s="128"/>
      <c r="S139" s="126"/>
      <c r="T139" s="126"/>
      <c r="U139" s="126"/>
      <c r="V139" s="126"/>
      <c r="W139" s="5" t="n">
        <f aca="false">SUM(E139:V139)</f>
        <v>4</v>
      </c>
      <c r="X139" s="130"/>
      <c r="Y139" s="131" t="n">
        <f aca="false">4-W139</f>
        <v>0</v>
      </c>
    </row>
    <row r="140" s="39" customFormat="true" ht="19.7" hidden="false" customHeight="false" outlineLevel="0" collapsed="false">
      <c r="A140" s="121" t="s">
        <v>271</v>
      </c>
      <c r="B140" s="209" t="s">
        <v>272</v>
      </c>
      <c r="C140" s="66" t="n">
        <v>43487</v>
      </c>
      <c r="D140" s="285"/>
      <c r="E140" s="182" t="n">
        <v>1</v>
      </c>
      <c r="F140" s="182" t="n">
        <v>1</v>
      </c>
      <c r="G140" s="182"/>
      <c r="H140" s="182"/>
      <c r="I140" s="182" t="n">
        <v>1</v>
      </c>
      <c r="J140" s="182"/>
      <c r="K140" s="182"/>
      <c r="L140" s="70"/>
      <c r="M140" s="68"/>
      <c r="N140" s="68"/>
      <c r="O140" s="68"/>
      <c r="P140" s="70"/>
      <c r="Q140" s="68"/>
      <c r="R140" s="70"/>
      <c r="S140" s="68"/>
      <c r="T140" s="68"/>
      <c r="U140" s="68"/>
      <c r="V140" s="68"/>
      <c r="W140" s="5" t="n">
        <f aca="false">SUM(E140:V140)</f>
        <v>3</v>
      </c>
      <c r="X140" s="52"/>
      <c r="Y140" s="28" t="n">
        <f aca="false">4-W140</f>
        <v>1</v>
      </c>
    </row>
    <row r="141" s="132" customFormat="true" ht="19.7" hidden="false" customHeight="false" outlineLevel="0" collapsed="false">
      <c r="A141" s="199" t="s">
        <v>273</v>
      </c>
      <c r="B141" s="139" t="s">
        <v>274</v>
      </c>
      <c r="C141" s="283" t="n">
        <v>43794</v>
      </c>
      <c r="D141" s="137"/>
      <c r="E141" s="138"/>
      <c r="F141" s="138" t="n">
        <v>1</v>
      </c>
      <c r="G141" s="138"/>
      <c r="H141" s="138" t="n">
        <v>1</v>
      </c>
      <c r="I141" s="138"/>
      <c r="J141" s="138" t="n">
        <v>1</v>
      </c>
      <c r="K141" s="138" t="n">
        <v>1</v>
      </c>
      <c r="L141" s="128"/>
      <c r="M141" s="126"/>
      <c r="N141" s="126"/>
      <c r="O141" s="126"/>
      <c r="P141" s="128"/>
      <c r="Q141" s="126"/>
      <c r="R141" s="128"/>
      <c r="S141" s="126"/>
      <c r="T141" s="126"/>
      <c r="U141" s="126"/>
      <c r="V141" s="126"/>
      <c r="W141" s="129" t="n">
        <f aca="false">SUM(E141:V141)</f>
        <v>4</v>
      </c>
      <c r="X141" s="138"/>
      <c r="Y141" s="131" t="n">
        <f aca="false">4-W141</f>
        <v>0</v>
      </c>
    </row>
    <row r="142" s="90" customFormat="true" ht="19.7" hidden="false" customHeight="false" outlineLevel="0" collapsed="false">
      <c r="A142" s="80" t="s">
        <v>275</v>
      </c>
      <c r="B142" s="187" t="s">
        <v>276</v>
      </c>
      <c r="C142" s="286" t="n">
        <v>43794</v>
      </c>
      <c r="D142" s="83"/>
      <c r="E142" s="188" t="n">
        <v>1</v>
      </c>
      <c r="F142" s="188"/>
      <c r="G142" s="188" t="n">
        <v>1</v>
      </c>
      <c r="H142" s="188" t="n">
        <v>1</v>
      </c>
      <c r="I142" s="188" t="n">
        <v>1</v>
      </c>
      <c r="J142" s="188" t="n">
        <v>1</v>
      </c>
      <c r="K142" s="188"/>
      <c r="L142" s="86"/>
      <c r="M142" s="84"/>
      <c r="N142" s="84"/>
      <c r="O142" s="84"/>
      <c r="P142" s="86"/>
      <c r="Q142" s="84"/>
      <c r="R142" s="86"/>
      <c r="S142" s="84"/>
      <c r="T142" s="84"/>
      <c r="U142" s="84"/>
      <c r="V142" s="84"/>
      <c r="W142" s="87" t="n">
        <f aca="false">SUM(E142:V142)</f>
        <v>5</v>
      </c>
      <c r="X142" s="188"/>
      <c r="Y142" s="89" t="n">
        <f aca="false">4-W142</f>
        <v>-1</v>
      </c>
    </row>
    <row r="143" s="39" customFormat="true" ht="21" hidden="false" customHeight="true" outlineLevel="0" collapsed="false">
      <c r="A143" s="121" t="s">
        <v>277</v>
      </c>
      <c r="B143" s="209" t="s">
        <v>278</v>
      </c>
      <c r="C143" s="66" t="n">
        <v>43245</v>
      </c>
      <c r="D143" s="285"/>
      <c r="E143" s="182"/>
      <c r="F143" s="182"/>
      <c r="G143" s="182"/>
      <c r="H143" s="182" t="n">
        <v>1</v>
      </c>
      <c r="I143" s="182" t="n">
        <v>1</v>
      </c>
      <c r="J143" s="182"/>
      <c r="K143" s="182" t="n">
        <v>1</v>
      </c>
      <c r="L143" s="70"/>
      <c r="M143" s="68"/>
      <c r="N143" s="68"/>
      <c r="O143" s="68"/>
      <c r="P143" s="70"/>
      <c r="Q143" s="68"/>
      <c r="R143" s="70"/>
      <c r="S143" s="68"/>
      <c r="T143" s="68"/>
      <c r="U143" s="68"/>
      <c r="V143" s="68"/>
      <c r="W143" s="5" t="n">
        <f aca="false">SUM(E143:V143)</f>
        <v>3</v>
      </c>
      <c r="X143" s="52"/>
      <c r="Y143" s="28" t="n">
        <f aca="false">4-W143</f>
        <v>1</v>
      </c>
    </row>
    <row r="144" s="132" customFormat="true" ht="19.7" hidden="false" customHeight="false" outlineLevel="0" collapsed="false">
      <c r="A144" s="122" t="s">
        <v>279</v>
      </c>
      <c r="B144" s="123" t="s">
        <v>280</v>
      </c>
      <c r="C144" s="124" t="n">
        <v>42157</v>
      </c>
      <c r="D144" s="183"/>
      <c r="E144" s="138"/>
      <c r="F144" s="138" t="n">
        <v>1</v>
      </c>
      <c r="G144" s="138" t="n">
        <v>1</v>
      </c>
      <c r="H144" s="138" t="n">
        <v>1</v>
      </c>
      <c r="I144" s="138" t="n">
        <v>1</v>
      </c>
      <c r="J144" s="138"/>
      <c r="K144" s="138" t="n">
        <v>1</v>
      </c>
      <c r="L144" s="128"/>
      <c r="M144" s="126"/>
      <c r="N144" s="126"/>
      <c r="O144" s="126"/>
      <c r="P144" s="128"/>
      <c r="Q144" s="126"/>
      <c r="R144" s="128"/>
      <c r="S144" s="126"/>
      <c r="T144" s="126"/>
      <c r="U144" s="126"/>
      <c r="V144" s="126"/>
      <c r="W144" s="5" t="n">
        <f aca="false">SUM(E144:V144)</f>
        <v>5</v>
      </c>
      <c r="X144" s="130"/>
      <c r="Y144" s="131" t="n">
        <f aca="false">4-W144</f>
        <v>-1</v>
      </c>
    </row>
    <row r="145" s="132" customFormat="true" ht="19.7" hidden="false" customHeight="false" outlineLevel="0" collapsed="false">
      <c r="A145" s="199" t="s">
        <v>281</v>
      </c>
      <c r="B145" s="180" t="s">
        <v>282</v>
      </c>
      <c r="C145" s="200" t="n">
        <v>43112</v>
      </c>
      <c r="D145" s="137"/>
      <c r="E145" s="138" t="n">
        <v>1</v>
      </c>
      <c r="F145" s="138"/>
      <c r="G145" s="138" t="n">
        <v>1</v>
      </c>
      <c r="H145" s="138" t="n">
        <v>1</v>
      </c>
      <c r="I145" s="138" t="n">
        <v>1</v>
      </c>
      <c r="J145" s="138"/>
      <c r="K145" s="138"/>
      <c r="L145" s="128"/>
      <c r="M145" s="126"/>
      <c r="N145" s="126"/>
      <c r="O145" s="126"/>
      <c r="P145" s="128"/>
      <c r="Q145" s="126"/>
      <c r="R145" s="128"/>
      <c r="S145" s="126"/>
      <c r="T145" s="126"/>
      <c r="U145" s="126"/>
      <c r="V145" s="126"/>
      <c r="W145" s="5" t="n">
        <f aca="false">SUM(E145:V145)</f>
        <v>4</v>
      </c>
      <c r="X145" s="138"/>
      <c r="Y145" s="131" t="n">
        <f aca="false">4-W145</f>
        <v>0</v>
      </c>
    </row>
    <row r="146" s="227" customFormat="true" ht="25.5" hidden="false" customHeight="true" outlineLevel="0" collapsed="false">
      <c r="A146" s="287" t="s">
        <v>283</v>
      </c>
      <c r="B146" s="288" t="s">
        <v>284</v>
      </c>
      <c r="C146" s="289" t="n">
        <v>41751</v>
      </c>
      <c r="D146" s="290" t="n">
        <v>12</v>
      </c>
      <c r="E146" s="216"/>
      <c r="F146" s="216"/>
      <c r="G146" s="216"/>
      <c r="H146" s="216"/>
      <c r="I146" s="216"/>
      <c r="J146" s="216"/>
      <c r="K146" s="216"/>
      <c r="L146" s="291"/>
      <c r="M146" s="216"/>
      <c r="N146" s="216"/>
      <c r="O146" s="216"/>
      <c r="P146" s="215"/>
      <c r="Q146" s="216"/>
      <c r="R146" s="215"/>
      <c r="S146" s="216"/>
      <c r="T146" s="216"/>
      <c r="U146" s="216"/>
      <c r="V146" s="216"/>
      <c r="W146" s="217" t="n">
        <f aca="false">SUM(E146:V146)</f>
        <v>0</v>
      </c>
      <c r="X146" s="218"/>
      <c r="Y146" s="226" t="n">
        <f aca="false">4-W146</f>
        <v>4</v>
      </c>
    </row>
    <row r="147" s="227" customFormat="true" ht="19.7" hidden="false" customHeight="false" outlineLevel="0" collapsed="false">
      <c r="A147" s="292" t="s">
        <v>285</v>
      </c>
      <c r="B147" s="293" t="s">
        <v>286</v>
      </c>
      <c r="C147" s="294" t="n">
        <v>43112</v>
      </c>
      <c r="D147" s="213" t="n">
        <v>6</v>
      </c>
      <c r="E147" s="214"/>
      <c r="F147" s="214"/>
      <c r="G147" s="214"/>
      <c r="H147" s="214"/>
      <c r="I147" s="214"/>
      <c r="J147" s="214"/>
      <c r="K147" s="214"/>
      <c r="L147" s="215"/>
      <c r="M147" s="216"/>
      <c r="N147" s="216"/>
      <c r="O147" s="216"/>
      <c r="P147" s="215"/>
      <c r="Q147" s="216"/>
      <c r="R147" s="215"/>
      <c r="S147" s="216"/>
      <c r="T147" s="216"/>
      <c r="U147" s="216"/>
      <c r="V147" s="216"/>
      <c r="W147" s="217" t="n">
        <f aca="false">SUM(E147:V147)</f>
        <v>0</v>
      </c>
      <c r="X147" s="214"/>
      <c r="Y147" s="226" t="n">
        <f aca="false">4-W147</f>
        <v>4</v>
      </c>
    </row>
    <row r="148" s="273" customFormat="true" ht="19.7" hidden="false" customHeight="false" outlineLevel="0" collapsed="false">
      <c r="A148" s="278" t="s">
        <v>287</v>
      </c>
      <c r="B148" s="265"/>
      <c r="C148" s="266"/>
      <c r="D148" s="267"/>
      <c r="E148" s="268"/>
      <c r="F148" s="268"/>
      <c r="G148" s="268"/>
      <c r="H148" s="268"/>
      <c r="I148" s="268"/>
      <c r="J148" s="268"/>
      <c r="K148" s="268"/>
      <c r="L148" s="269"/>
      <c r="M148" s="270"/>
      <c r="N148" s="270"/>
      <c r="O148" s="270"/>
      <c r="P148" s="269"/>
      <c r="Q148" s="270"/>
      <c r="R148" s="269"/>
      <c r="S148" s="270"/>
      <c r="T148" s="270"/>
      <c r="U148" s="270"/>
      <c r="V148" s="270"/>
      <c r="W148" s="5" t="n">
        <f aca="false">SUM(E148:V148)</f>
        <v>0</v>
      </c>
      <c r="X148" s="271"/>
      <c r="Y148" s="272" t="n">
        <f aca="false">4-W148</f>
        <v>4</v>
      </c>
    </row>
    <row r="149" s="39" customFormat="true" ht="19.7" hidden="false" customHeight="false" outlineLevel="0" collapsed="false">
      <c r="A149" s="121" t="s">
        <v>288</v>
      </c>
      <c r="B149" s="236" t="s">
        <v>289</v>
      </c>
      <c r="C149" s="66" t="n">
        <v>43487</v>
      </c>
      <c r="D149" s="67" t="n">
        <v>1</v>
      </c>
      <c r="E149" s="68"/>
      <c r="F149" s="68"/>
      <c r="G149" s="68"/>
      <c r="H149" s="68" t="n">
        <v>1</v>
      </c>
      <c r="I149" s="68"/>
      <c r="J149" s="68"/>
      <c r="K149" s="68"/>
      <c r="L149" s="69"/>
      <c r="M149" s="68"/>
      <c r="N149" s="68"/>
      <c r="O149" s="68"/>
      <c r="P149" s="70"/>
      <c r="Q149" s="68"/>
      <c r="R149" s="70"/>
      <c r="S149" s="68"/>
      <c r="T149" s="68"/>
      <c r="U149" s="68"/>
      <c r="V149" s="68"/>
      <c r="W149" s="5" t="n">
        <f aca="false">SUM(E149:V149)</f>
        <v>1</v>
      </c>
      <c r="X149" s="237"/>
      <c r="Y149" s="28" t="n">
        <f aca="false">4-W149</f>
        <v>3</v>
      </c>
    </row>
    <row r="150" s="273" customFormat="true" ht="19.7" hidden="false" customHeight="false" outlineLevel="0" collapsed="false">
      <c r="A150" s="278" t="s">
        <v>290</v>
      </c>
      <c r="B150" s="265"/>
      <c r="C150" s="266"/>
      <c r="D150" s="267"/>
      <c r="E150" s="268"/>
      <c r="F150" s="268"/>
      <c r="G150" s="268"/>
      <c r="H150" s="268"/>
      <c r="I150" s="268"/>
      <c r="J150" s="268"/>
      <c r="K150" s="268"/>
      <c r="L150" s="269"/>
      <c r="M150" s="270"/>
      <c r="N150" s="270"/>
      <c r="O150" s="270"/>
      <c r="P150" s="269"/>
      <c r="Q150" s="270"/>
      <c r="R150" s="269"/>
      <c r="S150" s="270"/>
      <c r="T150" s="270"/>
      <c r="U150" s="270"/>
      <c r="V150" s="270"/>
      <c r="W150" s="5" t="n">
        <f aca="false">SUM(E150:V150)</f>
        <v>0</v>
      </c>
      <c r="X150" s="271"/>
      <c r="Y150" s="272" t="n">
        <f aca="false">4-W150</f>
        <v>4</v>
      </c>
    </row>
    <row r="151" s="132" customFormat="true" ht="19.7" hidden="false" customHeight="false" outlineLevel="0" collapsed="false">
      <c r="A151" s="295" t="s">
        <v>291</v>
      </c>
      <c r="B151" s="136" t="s">
        <v>292</v>
      </c>
      <c r="C151" s="206" t="n">
        <v>42656</v>
      </c>
      <c r="D151" s="137"/>
      <c r="E151" s="126" t="n">
        <v>1</v>
      </c>
      <c r="F151" s="126" t="n">
        <v>1</v>
      </c>
      <c r="G151" s="126"/>
      <c r="H151" s="126"/>
      <c r="I151" s="126" t="n">
        <v>1</v>
      </c>
      <c r="J151" s="126"/>
      <c r="K151" s="126" t="n">
        <v>1</v>
      </c>
      <c r="L151" s="127"/>
      <c r="M151" s="126"/>
      <c r="N151" s="126"/>
      <c r="O151" s="126"/>
      <c r="P151" s="128"/>
      <c r="Q151" s="126"/>
      <c r="R151" s="128"/>
      <c r="S151" s="126"/>
      <c r="T151" s="126"/>
      <c r="U151" s="126"/>
      <c r="V151" s="126"/>
      <c r="W151" s="129" t="n">
        <f aca="false">SUM(E151:V151)</f>
        <v>4</v>
      </c>
      <c r="X151" s="130"/>
      <c r="Y151" s="131" t="n">
        <f aca="false">4-W151</f>
        <v>0</v>
      </c>
    </row>
    <row r="152" s="90" customFormat="true" ht="19.7" hidden="false" customHeight="false" outlineLevel="0" collapsed="false">
      <c r="A152" s="296" t="s">
        <v>293</v>
      </c>
      <c r="B152" s="104" t="s">
        <v>294</v>
      </c>
      <c r="C152" s="297" t="n">
        <v>43010</v>
      </c>
      <c r="D152" s="83"/>
      <c r="E152" s="84" t="n">
        <v>1</v>
      </c>
      <c r="F152" s="84" t="n">
        <v>1</v>
      </c>
      <c r="G152" s="84"/>
      <c r="H152" s="84"/>
      <c r="I152" s="84" t="n">
        <v>1</v>
      </c>
      <c r="J152" s="84" t="n">
        <v>1</v>
      </c>
      <c r="K152" s="84" t="n">
        <v>1</v>
      </c>
      <c r="L152" s="85"/>
      <c r="M152" s="84"/>
      <c r="N152" s="84"/>
      <c r="O152" s="84"/>
      <c r="P152" s="86"/>
      <c r="Q152" s="84"/>
      <c r="R152" s="86"/>
      <c r="S152" s="84"/>
      <c r="T152" s="84"/>
      <c r="U152" s="84"/>
      <c r="V152" s="84"/>
      <c r="W152" s="87" t="n">
        <f aca="false">SUM(E152:V152)</f>
        <v>5</v>
      </c>
      <c r="X152" s="110"/>
      <c r="Y152" s="89" t="n">
        <f aca="false">4-W152</f>
        <v>-1</v>
      </c>
    </row>
    <row r="153" s="273" customFormat="true" ht="19.7" hidden="false" customHeight="false" outlineLevel="0" collapsed="false">
      <c r="A153" s="278" t="s">
        <v>295</v>
      </c>
      <c r="B153" s="265"/>
      <c r="C153" s="266"/>
      <c r="D153" s="267"/>
      <c r="E153" s="268"/>
      <c r="F153" s="268"/>
      <c r="G153" s="268"/>
      <c r="H153" s="268"/>
      <c r="I153" s="268"/>
      <c r="J153" s="268"/>
      <c r="K153" s="268"/>
      <c r="L153" s="269"/>
      <c r="M153" s="270"/>
      <c r="N153" s="270"/>
      <c r="O153" s="270"/>
      <c r="P153" s="269"/>
      <c r="Q153" s="270"/>
      <c r="R153" s="269"/>
      <c r="S153" s="270"/>
      <c r="T153" s="270"/>
      <c r="U153" s="270"/>
      <c r="V153" s="270"/>
      <c r="W153" s="5" t="n">
        <f aca="false">SUM(E153:V153)</f>
        <v>0</v>
      </c>
      <c r="X153" s="271"/>
      <c r="Y153" s="272" t="n">
        <f aca="false">4-W153</f>
        <v>4</v>
      </c>
    </row>
    <row r="154" s="90" customFormat="true" ht="19.7" hidden="false" customHeight="false" outlineLevel="0" collapsed="false">
      <c r="A154" s="186" t="s">
        <v>296</v>
      </c>
      <c r="B154" s="298" t="s">
        <v>297</v>
      </c>
      <c r="C154" s="82" t="n">
        <v>43794</v>
      </c>
      <c r="D154" s="171"/>
      <c r="E154" s="84" t="n">
        <v>1</v>
      </c>
      <c r="F154" s="84"/>
      <c r="G154" s="84"/>
      <c r="H154" s="84" t="n">
        <v>1</v>
      </c>
      <c r="I154" s="84" t="n">
        <v>1</v>
      </c>
      <c r="J154" s="84" t="n">
        <v>1</v>
      </c>
      <c r="K154" s="84"/>
      <c r="L154" s="85"/>
      <c r="M154" s="84"/>
      <c r="N154" s="84"/>
      <c r="O154" s="84"/>
      <c r="P154" s="86"/>
      <c r="Q154" s="84"/>
      <c r="R154" s="86"/>
      <c r="S154" s="84"/>
      <c r="T154" s="84"/>
      <c r="U154" s="84"/>
      <c r="V154" s="84"/>
      <c r="W154" s="87" t="n">
        <f aca="false">SUM(E154:V154)</f>
        <v>4</v>
      </c>
      <c r="X154" s="299"/>
      <c r="Y154" s="89" t="n">
        <f aca="false">4-W154</f>
        <v>0</v>
      </c>
    </row>
    <row r="155" s="273" customFormat="true" ht="19.7" hidden="false" customHeight="false" outlineLevel="0" collapsed="false">
      <c r="A155" s="278" t="s">
        <v>298</v>
      </c>
      <c r="B155" s="265"/>
      <c r="C155" s="266"/>
      <c r="D155" s="267"/>
      <c r="E155" s="268"/>
      <c r="F155" s="268"/>
      <c r="G155" s="268"/>
      <c r="H155" s="268"/>
      <c r="I155" s="268"/>
      <c r="J155" s="268"/>
      <c r="K155" s="268"/>
      <c r="L155" s="269"/>
      <c r="M155" s="270"/>
      <c r="N155" s="270"/>
      <c r="O155" s="270"/>
      <c r="P155" s="269"/>
      <c r="Q155" s="270"/>
      <c r="R155" s="269"/>
      <c r="S155" s="270"/>
      <c r="T155" s="270"/>
      <c r="U155" s="270"/>
      <c r="V155" s="270"/>
      <c r="W155" s="5" t="n">
        <f aca="false">SUM(E155:V155)</f>
        <v>0</v>
      </c>
      <c r="X155" s="271"/>
      <c r="Y155" s="272" t="n">
        <f aca="false">4-W155</f>
        <v>4</v>
      </c>
    </row>
    <row r="156" s="132" customFormat="true" ht="19.7" hidden="false" customHeight="false" outlineLevel="0" collapsed="false">
      <c r="A156" s="122" t="s">
        <v>299</v>
      </c>
      <c r="B156" s="123" t="s">
        <v>300</v>
      </c>
      <c r="C156" s="124" t="n">
        <v>40969</v>
      </c>
      <c r="D156" s="125"/>
      <c r="E156" s="126" t="n">
        <v>1</v>
      </c>
      <c r="F156" s="126"/>
      <c r="G156" s="126" t="n">
        <v>1</v>
      </c>
      <c r="H156" s="126" t="n">
        <v>1</v>
      </c>
      <c r="I156" s="126" t="n">
        <v>1</v>
      </c>
      <c r="J156" s="126"/>
      <c r="K156" s="126"/>
      <c r="L156" s="127"/>
      <c r="M156" s="126"/>
      <c r="N156" s="126"/>
      <c r="O156" s="126"/>
      <c r="P156" s="128"/>
      <c r="Q156" s="126"/>
      <c r="R156" s="128"/>
      <c r="S156" s="126"/>
      <c r="T156" s="126"/>
      <c r="U156" s="126"/>
      <c r="V156" s="126"/>
      <c r="W156" s="5" t="n">
        <f aca="false">SUM(E156:V156)</f>
        <v>4</v>
      </c>
      <c r="X156" s="130"/>
      <c r="Y156" s="131" t="n">
        <f aca="false">4-W156</f>
        <v>0</v>
      </c>
    </row>
    <row r="157" s="273" customFormat="true" ht="19.7" hidden="false" customHeight="false" outlineLevel="0" collapsed="false">
      <c r="A157" s="278" t="s">
        <v>301</v>
      </c>
      <c r="B157" s="265"/>
      <c r="C157" s="266"/>
      <c r="D157" s="267"/>
      <c r="E157" s="268"/>
      <c r="F157" s="268"/>
      <c r="G157" s="268"/>
      <c r="H157" s="268"/>
      <c r="I157" s="268"/>
      <c r="J157" s="268"/>
      <c r="K157" s="268"/>
      <c r="L157" s="269"/>
      <c r="M157" s="270"/>
      <c r="N157" s="270"/>
      <c r="O157" s="270"/>
      <c r="P157" s="269"/>
      <c r="Q157" s="270"/>
      <c r="R157" s="269"/>
      <c r="S157" s="270"/>
      <c r="T157" s="270"/>
      <c r="U157" s="270"/>
      <c r="V157" s="270"/>
      <c r="W157" s="5" t="n">
        <f aca="false">SUM(E157:V157)</f>
        <v>0</v>
      </c>
      <c r="X157" s="271"/>
      <c r="Y157" s="272" t="n">
        <f aca="false">4-W157</f>
        <v>4</v>
      </c>
    </row>
    <row r="158" s="39" customFormat="true" ht="19.7" hidden="false" customHeight="false" outlineLevel="0" collapsed="false">
      <c r="A158" s="121" t="s">
        <v>302</v>
      </c>
      <c r="B158" s="48" t="s">
        <v>303</v>
      </c>
      <c r="C158" s="66" t="n">
        <v>41061</v>
      </c>
      <c r="D158" s="67"/>
      <c r="E158" s="68"/>
      <c r="F158" s="68"/>
      <c r="G158" s="68"/>
      <c r="H158" s="68" t="n">
        <v>1</v>
      </c>
      <c r="I158" s="68" t="n">
        <v>1</v>
      </c>
      <c r="J158" s="68" t="n">
        <v>1</v>
      </c>
      <c r="K158" s="68"/>
      <c r="L158" s="69"/>
      <c r="M158" s="68"/>
      <c r="N158" s="68"/>
      <c r="O158" s="68"/>
      <c r="P158" s="70"/>
      <c r="Q158" s="68"/>
      <c r="R158" s="70"/>
      <c r="S158" s="68"/>
      <c r="T158" s="68"/>
      <c r="U158" s="68"/>
      <c r="V158" s="68"/>
      <c r="W158" s="5" t="n">
        <f aca="false">SUM(E158:V158)</f>
        <v>3</v>
      </c>
      <c r="X158" s="52"/>
      <c r="Y158" s="28" t="n">
        <f aca="false">4-W158</f>
        <v>1</v>
      </c>
    </row>
    <row r="159" s="273" customFormat="true" ht="19.7" hidden="false" customHeight="false" outlineLevel="0" collapsed="false">
      <c r="A159" s="278" t="s">
        <v>304</v>
      </c>
      <c r="B159" s="279"/>
      <c r="C159" s="266"/>
      <c r="D159" s="267"/>
      <c r="E159" s="268"/>
      <c r="F159" s="268"/>
      <c r="G159" s="268"/>
      <c r="H159" s="268"/>
      <c r="I159" s="268"/>
      <c r="J159" s="268"/>
      <c r="K159" s="268"/>
      <c r="L159" s="269"/>
      <c r="M159" s="270"/>
      <c r="N159" s="270"/>
      <c r="O159" s="270"/>
      <c r="P159" s="269"/>
      <c r="Q159" s="270"/>
      <c r="R159" s="269"/>
      <c r="S159" s="270"/>
      <c r="T159" s="270"/>
      <c r="U159" s="270"/>
      <c r="V159" s="270"/>
      <c r="W159" s="5" t="n">
        <f aca="false">SUM(E159:V159)</f>
        <v>0</v>
      </c>
      <c r="X159" s="271"/>
      <c r="Y159" s="272" t="n">
        <f aca="false">4-W159</f>
        <v>4</v>
      </c>
    </row>
    <row r="160" s="39" customFormat="true" ht="19.7" hidden="false" customHeight="false" outlineLevel="0" collapsed="false">
      <c r="A160" s="121" t="s">
        <v>305</v>
      </c>
      <c r="B160" s="48" t="s">
        <v>306</v>
      </c>
      <c r="C160" s="66" t="n">
        <v>41061</v>
      </c>
      <c r="D160" s="67"/>
      <c r="E160" s="68" t="n">
        <v>1</v>
      </c>
      <c r="F160" s="68"/>
      <c r="G160" s="68"/>
      <c r="H160" s="68"/>
      <c r="I160" s="68"/>
      <c r="J160" s="68"/>
      <c r="K160" s="68"/>
      <c r="L160" s="69"/>
      <c r="M160" s="68"/>
      <c r="N160" s="68"/>
      <c r="O160" s="68"/>
      <c r="P160" s="70"/>
      <c r="Q160" s="68"/>
      <c r="R160" s="70"/>
      <c r="S160" s="68"/>
      <c r="T160" s="68"/>
      <c r="U160" s="68"/>
      <c r="V160" s="68"/>
      <c r="W160" s="5" t="n">
        <f aca="false">SUM(E160:V160)</f>
        <v>1</v>
      </c>
      <c r="X160" s="52"/>
      <c r="Y160" s="28" t="n">
        <f aca="false">4-W160</f>
        <v>3</v>
      </c>
    </row>
    <row r="161" s="273" customFormat="true" ht="19.7" hidden="false" customHeight="false" outlineLevel="0" collapsed="false">
      <c r="A161" s="278" t="s">
        <v>307</v>
      </c>
      <c r="B161" s="279"/>
      <c r="C161" s="266"/>
      <c r="D161" s="267"/>
      <c r="E161" s="268"/>
      <c r="F161" s="268"/>
      <c r="G161" s="268"/>
      <c r="H161" s="268"/>
      <c r="I161" s="268"/>
      <c r="J161" s="268"/>
      <c r="K161" s="268"/>
      <c r="L161" s="269"/>
      <c r="M161" s="270"/>
      <c r="N161" s="270"/>
      <c r="O161" s="270"/>
      <c r="P161" s="269"/>
      <c r="Q161" s="270"/>
      <c r="R161" s="269"/>
      <c r="S161" s="270"/>
      <c r="T161" s="270"/>
      <c r="U161" s="270"/>
      <c r="V161" s="270"/>
      <c r="W161" s="5" t="n">
        <f aca="false">SUM(E161:V161)</f>
        <v>0</v>
      </c>
      <c r="X161" s="271"/>
      <c r="Y161" s="272" t="n">
        <f aca="false">4-W161</f>
        <v>4</v>
      </c>
    </row>
    <row r="162" s="39" customFormat="true" ht="19.7" hidden="false" customHeight="false" outlineLevel="0" collapsed="false">
      <c r="A162" s="300" t="s">
        <v>308</v>
      </c>
      <c r="B162" s="79" t="s">
        <v>309</v>
      </c>
      <c r="C162" s="301" t="n">
        <v>44003</v>
      </c>
      <c r="D162" s="134"/>
      <c r="E162" s="182"/>
      <c r="F162" s="182"/>
      <c r="G162" s="182" t="n">
        <v>1</v>
      </c>
      <c r="H162" s="182"/>
      <c r="I162" s="182"/>
      <c r="J162" s="182"/>
      <c r="K162" s="182"/>
      <c r="L162" s="70"/>
      <c r="M162" s="68"/>
      <c r="N162" s="68"/>
      <c r="O162" s="68"/>
      <c r="P162" s="70"/>
      <c r="Q162" s="68"/>
      <c r="R162" s="70"/>
      <c r="S162" s="68"/>
      <c r="T162" s="68"/>
      <c r="U162" s="68"/>
      <c r="V162" s="68"/>
      <c r="W162" s="5" t="n">
        <f aca="false">SUM(E162:V162)</f>
        <v>1</v>
      </c>
      <c r="X162" s="52"/>
      <c r="Y162" s="28" t="n">
        <f aca="false">4-W162</f>
        <v>3</v>
      </c>
    </row>
    <row r="163" s="120" customFormat="true" ht="19.7" hidden="false" customHeight="false" outlineLevel="0" collapsed="false">
      <c r="A163" s="302" t="s">
        <v>310</v>
      </c>
      <c r="B163" s="113"/>
      <c r="C163" s="114"/>
      <c r="D163" s="115"/>
      <c r="E163" s="116"/>
      <c r="F163" s="116"/>
      <c r="G163" s="116"/>
      <c r="H163" s="116"/>
      <c r="I163" s="116"/>
      <c r="J163" s="116"/>
      <c r="K163" s="116"/>
      <c r="L163" s="117"/>
      <c r="M163" s="118"/>
      <c r="N163" s="118"/>
      <c r="O163" s="118"/>
      <c r="P163" s="117"/>
      <c r="Q163" s="118"/>
      <c r="R163" s="117"/>
      <c r="S163" s="118"/>
      <c r="T163" s="118"/>
      <c r="U163" s="118"/>
      <c r="V163" s="118"/>
      <c r="W163" s="5" t="n">
        <f aca="false">SUM(E163:V163)</f>
        <v>0</v>
      </c>
      <c r="X163" s="119"/>
      <c r="Y163" s="303" t="n">
        <f aca="false">4-W163</f>
        <v>4</v>
      </c>
    </row>
    <row r="164" s="227" customFormat="true" ht="19.7" hidden="false" customHeight="false" outlineLevel="0" collapsed="false">
      <c r="A164" s="304" t="s">
        <v>311</v>
      </c>
      <c r="B164" s="293" t="s">
        <v>312</v>
      </c>
      <c r="C164" s="305" t="n">
        <v>42656</v>
      </c>
      <c r="D164" s="306" t="n">
        <v>12</v>
      </c>
      <c r="E164" s="214"/>
      <c r="F164" s="214"/>
      <c r="G164" s="214"/>
      <c r="H164" s="214"/>
      <c r="I164" s="214"/>
      <c r="J164" s="214"/>
      <c r="K164" s="214"/>
      <c r="L164" s="215"/>
      <c r="M164" s="216"/>
      <c r="N164" s="216"/>
      <c r="O164" s="216"/>
      <c r="P164" s="215"/>
      <c r="Q164" s="216"/>
      <c r="R164" s="215"/>
      <c r="S164" s="216"/>
      <c r="T164" s="216"/>
      <c r="U164" s="216"/>
      <c r="V164" s="216"/>
      <c r="W164" s="217" t="n">
        <f aca="false">SUM(E164:V164)</f>
        <v>0</v>
      </c>
      <c r="X164" s="218"/>
      <c r="Y164" s="226" t="n">
        <f aca="false">4-W164</f>
        <v>4</v>
      </c>
    </row>
    <row r="165" s="317" customFormat="true" ht="19.7" hidden="false" customHeight="false" outlineLevel="0" collapsed="false">
      <c r="A165" s="307" t="s">
        <v>313</v>
      </c>
      <c r="B165" s="308" t="s">
        <v>314</v>
      </c>
      <c r="C165" s="309" t="n">
        <v>43245</v>
      </c>
      <c r="D165" s="310" t="n">
        <v>3</v>
      </c>
      <c r="E165" s="311" t="n">
        <v>1</v>
      </c>
      <c r="F165" s="311"/>
      <c r="G165" s="311" t="n">
        <v>1</v>
      </c>
      <c r="H165" s="311"/>
      <c r="I165" s="311" t="n">
        <v>1</v>
      </c>
      <c r="J165" s="311"/>
      <c r="K165" s="311" t="n">
        <v>1</v>
      </c>
      <c r="L165" s="312"/>
      <c r="M165" s="311"/>
      <c r="N165" s="311"/>
      <c r="O165" s="311"/>
      <c r="P165" s="313"/>
      <c r="Q165" s="311"/>
      <c r="R165" s="313"/>
      <c r="S165" s="311"/>
      <c r="T165" s="311"/>
      <c r="U165" s="311"/>
      <c r="V165" s="311"/>
      <c r="W165" s="314" t="n">
        <f aca="false">SUM(E165:V165)</f>
        <v>4</v>
      </c>
      <c r="X165" s="315"/>
      <c r="Y165" s="316" t="n">
        <f aca="false">4-W165</f>
        <v>0</v>
      </c>
    </row>
    <row r="166" customFormat="false" ht="19.7" hidden="false" customHeight="false" outlineLevel="0" collapsed="false">
      <c r="A166" s="318" t="s">
        <v>315</v>
      </c>
      <c r="B166" s="79" t="s">
        <v>316</v>
      </c>
      <c r="C166" s="319" t="n">
        <v>42656</v>
      </c>
      <c r="D166" s="203" t="n">
        <v>2</v>
      </c>
      <c r="E166" s="182"/>
      <c r="F166" s="182"/>
      <c r="G166" s="182" t="n">
        <v>1</v>
      </c>
      <c r="H166" s="182"/>
      <c r="I166" s="182"/>
      <c r="J166" s="182"/>
      <c r="K166" s="182"/>
      <c r="L166" s="70"/>
      <c r="M166" s="68"/>
      <c r="N166" s="68"/>
      <c r="O166" s="68"/>
      <c r="P166" s="70"/>
      <c r="Q166" s="68"/>
      <c r="R166" s="70"/>
      <c r="S166" s="68"/>
      <c r="T166" s="68"/>
      <c r="U166" s="68"/>
      <c r="V166" s="68"/>
      <c r="W166" s="5" t="n">
        <f aca="false">SUM(E166:V166)</f>
        <v>1</v>
      </c>
      <c r="X166" s="52"/>
      <c r="Y166" s="28" t="n">
        <f aca="false">4-W166</f>
        <v>3</v>
      </c>
    </row>
    <row r="167" customFormat="false" ht="19.7" hidden="false" customHeight="false" outlineLevel="0" collapsed="false">
      <c r="A167" s="121" t="s">
        <v>317</v>
      </c>
      <c r="B167" s="48" t="s">
        <v>318</v>
      </c>
      <c r="C167" s="66" t="n">
        <v>41456</v>
      </c>
      <c r="D167" s="67"/>
      <c r="E167" s="182"/>
      <c r="F167" s="182" t="n">
        <v>1</v>
      </c>
      <c r="G167" s="182" t="n">
        <v>1</v>
      </c>
      <c r="H167" s="182"/>
      <c r="I167" s="182" t="n">
        <v>1</v>
      </c>
      <c r="J167" s="182"/>
      <c r="K167" s="182"/>
      <c r="L167" s="70"/>
      <c r="M167" s="68"/>
      <c r="N167" s="68"/>
      <c r="O167" s="68"/>
      <c r="P167" s="70"/>
      <c r="Q167" s="68"/>
      <c r="R167" s="70"/>
      <c r="S167" s="68"/>
      <c r="T167" s="68"/>
      <c r="U167" s="68"/>
      <c r="V167" s="68"/>
      <c r="W167" s="5" t="n">
        <f aca="false">SUM(E167:V167)</f>
        <v>3</v>
      </c>
      <c r="X167" s="38"/>
      <c r="Y167" s="28" t="n">
        <f aca="false">4-W167</f>
        <v>1</v>
      </c>
    </row>
    <row r="168" s="227" customFormat="true" ht="19.7" hidden="false" customHeight="false" outlineLevel="0" collapsed="false">
      <c r="A168" s="287" t="s">
        <v>319</v>
      </c>
      <c r="B168" s="288" t="s">
        <v>320</v>
      </c>
      <c r="C168" s="289"/>
      <c r="D168" s="290" t="n">
        <v>23</v>
      </c>
      <c r="E168" s="216"/>
      <c r="F168" s="216"/>
      <c r="G168" s="216"/>
      <c r="H168" s="216"/>
      <c r="I168" s="216"/>
      <c r="J168" s="216"/>
      <c r="K168" s="216"/>
      <c r="L168" s="291"/>
      <c r="M168" s="216"/>
      <c r="N168" s="216"/>
      <c r="O168" s="216"/>
      <c r="P168" s="215"/>
      <c r="Q168" s="216"/>
      <c r="R168" s="215"/>
      <c r="S168" s="216"/>
      <c r="T168" s="216"/>
      <c r="U168" s="216"/>
      <c r="V168" s="216"/>
      <c r="W168" s="217" t="n">
        <f aca="false">SUM(E168:V168)</f>
        <v>0</v>
      </c>
      <c r="X168" s="218"/>
      <c r="Y168" s="226" t="n">
        <f aca="false">4-W168</f>
        <v>4</v>
      </c>
    </row>
    <row r="169" s="227" customFormat="true" ht="19.7" hidden="false" customHeight="false" outlineLevel="0" collapsed="false">
      <c r="A169" s="287" t="s">
        <v>321</v>
      </c>
      <c r="B169" s="288" t="s">
        <v>322</v>
      </c>
      <c r="C169" s="289" t="n">
        <v>41945</v>
      </c>
      <c r="D169" s="290" t="n">
        <v>7</v>
      </c>
      <c r="E169" s="216"/>
      <c r="F169" s="216"/>
      <c r="G169" s="216"/>
      <c r="H169" s="216"/>
      <c r="I169" s="216"/>
      <c r="J169" s="216"/>
      <c r="K169" s="216"/>
      <c r="L169" s="291"/>
      <c r="M169" s="216"/>
      <c r="N169" s="216"/>
      <c r="O169" s="216"/>
      <c r="P169" s="215"/>
      <c r="Q169" s="216"/>
      <c r="R169" s="215"/>
      <c r="S169" s="216"/>
      <c r="T169" s="216"/>
      <c r="U169" s="216"/>
      <c r="V169" s="216"/>
      <c r="W169" s="217" t="n">
        <f aca="false">SUM(E169:V169)</f>
        <v>0</v>
      </c>
      <c r="X169" s="218"/>
      <c r="Y169" s="226" t="n">
        <f aca="false">4-W169</f>
        <v>4</v>
      </c>
    </row>
    <row r="170" s="227" customFormat="true" ht="19.7" hidden="false" customHeight="false" outlineLevel="0" collapsed="false">
      <c r="A170" s="210" t="s">
        <v>323</v>
      </c>
      <c r="B170" s="223" t="s">
        <v>324</v>
      </c>
      <c r="C170" s="212" t="n">
        <v>41456</v>
      </c>
      <c r="D170" s="224" t="n">
        <v>13</v>
      </c>
      <c r="E170" s="216"/>
      <c r="F170" s="216"/>
      <c r="G170" s="216"/>
      <c r="H170" s="216"/>
      <c r="I170" s="216"/>
      <c r="J170" s="216"/>
      <c r="K170" s="216"/>
      <c r="L170" s="291"/>
      <c r="M170" s="216"/>
      <c r="N170" s="216"/>
      <c r="O170" s="216"/>
      <c r="P170" s="215"/>
      <c r="Q170" s="216"/>
      <c r="R170" s="215"/>
      <c r="S170" s="216"/>
      <c r="T170" s="216"/>
      <c r="U170" s="216"/>
      <c r="V170" s="216"/>
      <c r="W170" s="217" t="n">
        <f aca="false">SUM(E170:V170)</f>
        <v>0</v>
      </c>
      <c r="X170" s="218"/>
      <c r="Y170" s="226" t="n">
        <f aca="false">4-W170</f>
        <v>4</v>
      </c>
    </row>
    <row r="171" s="227" customFormat="true" ht="19.7" hidden="false" customHeight="false" outlineLevel="0" collapsed="false">
      <c r="A171" s="287" t="s">
        <v>325</v>
      </c>
      <c r="B171" s="288" t="s">
        <v>326</v>
      </c>
      <c r="C171" s="289"/>
      <c r="D171" s="290" t="n">
        <v>12</v>
      </c>
      <c r="E171" s="216"/>
      <c r="F171" s="216"/>
      <c r="G171" s="216"/>
      <c r="H171" s="216"/>
      <c r="I171" s="216"/>
      <c r="J171" s="216"/>
      <c r="K171" s="216"/>
      <c r="L171" s="291"/>
      <c r="M171" s="216"/>
      <c r="N171" s="216"/>
      <c r="O171" s="216"/>
      <c r="P171" s="215"/>
      <c r="Q171" s="216"/>
      <c r="R171" s="215"/>
      <c r="S171" s="216"/>
      <c r="T171" s="216"/>
      <c r="U171" s="216"/>
      <c r="V171" s="216"/>
      <c r="W171" s="217" t="n">
        <f aca="false">SUM(E171:V171)</f>
        <v>0</v>
      </c>
      <c r="X171" s="218"/>
      <c r="Y171" s="226" t="n">
        <f aca="false">4-W171</f>
        <v>4</v>
      </c>
    </row>
    <row r="172" s="227" customFormat="true" ht="19.7" hidden="false" customHeight="false" outlineLevel="0" collapsed="false">
      <c r="A172" s="287" t="s">
        <v>327</v>
      </c>
      <c r="B172" s="288" t="s">
        <v>328</v>
      </c>
      <c r="C172" s="289" t="n">
        <v>41885</v>
      </c>
      <c r="D172" s="290" t="n">
        <v>20</v>
      </c>
      <c r="E172" s="216"/>
      <c r="F172" s="216"/>
      <c r="G172" s="216"/>
      <c r="H172" s="216"/>
      <c r="I172" s="216"/>
      <c r="J172" s="216"/>
      <c r="K172" s="216"/>
      <c r="L172" s="291"/>
      <c r="M172" s="216"/>
      <c r="N172" s="216"/>
      <c r="O172" s="216"/>
      <c r="P172" s="215"/>
      <c r="Q172" s="216"/>
      <c r="R172" s="215"/>
      <c r="S172" s="216"/>
      <c r="T172" s="216"/>
      <c r="U172" s="216"/>
      <c r="V172" s="216"/>
      <c r="W172" s="217" t="n">
        <f aca="false">SUM(E172:V172)</f>
        <v>0</v>
      </c>
      <c r="X172" s="218"/>
      <c r="Y172" s="226" t="n">
        <f aca="false">4-W172</f>
        <v>4</v>
      </c>
    </row>
    <row r="173" s="227" customFormat="true" ht="19.7" hidden="false" customHeight="false" outlineLevel="0" collapsed="false">
      <c r="A173" s="287" t="s">
        <v>329</v>
      </c>
      <c r="B173" s="293" t="s">
        <v>330</v>
      </c>
      <c r="C173" s="320" t="n">
        <v>43112</v>
      </c>
      <c r="D173" s="306" t="n">
        <v>8</v>
      </c>
      <c r="E173" s="214"/>
      <c r="F173" s="214"/>
      <c r="G173" s="214"/>
      <c r="H173" s="214"/>
      <c r="I173" s="214"/>
      <c r="J173" s="214"/>
      <c r="K173" s="214"/>
      <c r="L173" s="215"/>
      <c r="M173" s="216"/>
      <c r="N173" s="216"/>
      <c r="O173" s="216"/>
      <c r="P173" s="215"/>
      <c r="Q173" s="216"/>
      <c r="R173" s="215"/>
      <c r="S173" s="216"/>
      <c r="T173" s="216"/>
      <c r="U173" s="216"/>
      <c r="V173" s="216"/>
      <c r="W173" s="217" t="n">
        <f aca="false">SUM(E173:V173)</f>
        <v>0</v>
      </c>
      <c r="X173" s="218"/>
      <c r="Y173" s="226" t="n">
        <f aca="false">4-W173</f>
        <v>4</v>
      </c>
    </row>
    <row r="174" s="227" customFormat="true" ht="19.7" hidden="false" customHeight="false" outlineLevel="0" collapsed="false">
      <c r="A174" s="210" t="s">
        <v>331</v>
      </c>
      <c r="B174" s="223" t="s">
        <v>332</v>
      </c>
      <c r="C174" s="212" t="n">
        <v>41456</v>
      </c>
      <c r="D174" s="224" t="n">
        <v>18</v>
      </c>
      <c r="E174" s="216"/>
      <c r="F174" s="216"/>
      <c r="G174" s="216"/>
      <c r="H174" s="216"/>
      <c r="I174" s="216"/>
      <c r="J174" s="216"/>
      <c r="K174" s="216"/>
      <c r="L174" s="291"/>
      <c r="M174" s="216"/>
      <c r="N174" s="216"/>
      <c r="O174" s="216"/>
      <c r="P174" s="215"/>
      <c r="Q174" s="216"/>
      <c r="R174" s="215"/>
      <c r="S174" s="216"/>
      <c r="T174" s="216"/>
      <c r="U174" s="216"/>
      <c r="V174" s="216"/>
      <c r="W174" s="217" t="n">
        <f aca="false">SUM(E174:V174)</f>
        <v>0</v>
      </c>
      <c r="X174" s="218"/>
      <c r="Y174" s="226" t="n">
        <f aca="false">4-W174</f>
        <v>4</v>
      </c>
    </row>
    <row r="175" s="39" customFormat="true" ht="19.7" hidden="false" customHeight="false" outlineLevel="0" collapsed="false">
      <c r="A175" s="192" t="s">
        <v>333</v>
      </c>
      <c r="B175" s="173" t="s">
        <v>334</v>
      </c>
      <c r="C175" s="321" t="n">
        <v>44243</v>
      </c>
      <c r="D175" s="203"/>
      <c r="E175" s="182"/>
      <c r="F175" s="182"/>
      <c r="G175" s="182" t="n">
        <v>1</v>
      </c>
      <c r="H175" s="182"/>
      <c r="I175" s="182" t="n">
        <v>1</v>
      </c>
      <c r="J175" s="182" t="n">
        <v>1</v>
      </c>
      <c r="K175" s="182"/>
      <c r="L175" s="70"/>
      <c r="M175" s="68"/>
      <c r="N175" s="68"/>
      <c r="O175" s="68"/>
      <c r="P175" s="70"/>
      <c r="Q175" s="68"/>
      <c r="R175" s="70"/>
      <c r="S175" s="68"/>
      <c r="T175" s="68"/>
      <c r="U175" s="68"/>
      <c r="V175" s="68"/>
      <c r="W175" s="5" t="n">
        <f aca="false">SUM(E175:V175)</f>
        <v>3</v>
      </c>
      <c r="X175" s="52"/>
      <c r="Y175" s="28" t="n">
        <f aca="false">4-W175</f>
        <v>1</v>
      </c>
    </row>
    <row r="176" s="132" customFormat="true" ht="19.7" hidden="false" customHeight="false" outlineLevel="0" collapsed="false">
      <c r="A176" s="322" t="s">
        <v>335</v>
      </c>
      <c r="B176" s="123" t="s">
        <v>336</v>
      </c>
      <c r="C176" s="323" t="n">
        <v>41477</v>
      </c>
      <c r="D176" s="324"/>
      <c r="E176" s="126" t="n">
        <v>1</v>
      </c>
      <c r="F176" s="126" t="n">
        <v>1</v>
      </c>
      <c r="G176" s="126" t="n">
        <v>1</v>
      </c>
      <c r="H176" s="126" t="n">
        <v>1</v>
      </c>
      <c r="I176" s="126" t="n">
        <v>1</v>
      </c>
      <c r="J176" s="126" t="n">
        <v>1</v>
      </c>
      <c r="K176" s="126"/>
      <c r="L176" s="127"/>
      <c r="M176" s="126"/>
      <c r="N176" s="126"/>
      <c r="O176" s="126"/>
      <c r="P176" s="128"/>
      <c r="Q176" s="126"/>
      <c r="R176" s="128"/>
      <c r="S176" s="126"/>
      <c r="T176" s="126"/>
      <c r="U176" s="126"/>
      <c r="V176" s="126"/>
      <c r="W176" s="5" t="n">
        <f aca="false">SUM(E176:V176)</f>
        <v>6</v>
      </c>
      <c r="X176" s="130"/>
      <c r="Y176" s="131" t="n">
        <f aca="false">4-W176</f>
        <v>-2</v>
      </c>
    </row>
    <row r="177" s="39" customFormat="true" ht="19.7" hidden="false" customHeight="false" outlineLevel="0" collapsed="false">
      <c r="A177" s="172" t="s">
        <v>337</v>
      </c>
      <c r="B177" s="79" t="s">
        <v>338</v>
      </c>
      <c r="C177" s="325" t="n">
        <v>43487</v>
      </c>
      <c r="D177" s="203"/>
      <c r="E177" s="182" t="n">
        <v>1</v>
      </c>
      <c r="F177" s="182"/>
      <c r="G177" s="182"/>
      <c r="H177" s="182"/>
      <c r="I177" s="182" t="n">
        <v>1</v>
      </c>
      <c r="J177" s="182"/>
      <c r="K177" s="182" t="n">
        <v>1</v>
      </c>
      <c r="L177" s="70"/>
      <c r="M177" s="68"/>
      <c r="N177" s="68"/>
      <c r="O177" s="68"/>
      <c r="P177" s="70"/>
      <c r="Q177" s="68"/>
      <c r="R177" s="70"/>
      <c r="S177" s="68"/>
      <c r="T177" s="68"/>
      <c r="U177" s="68"/>
      <c r="V177" s="68"/>
      <c r="W177" s="5" t="n">
        <f aca="false">SUM(E177:V177)</f>
        <v>3</v>
      </c>
      <c r="X177" s="52"/>
      <c r="Y177" s="28" t="n">
        <f aca="false">4-W177</f>
        <v>1</v>
      </c>
    </row>
    <row r="178" s="227" customFormat="true" ht="19.7" hidden="false" customHeight="false" outlineLevel="0" collapsed="false">
      <c r="A178" s="287" t="s">
        <v>339</v>
      </c>
      <c r="B178" s="326" t="s">
        <v>340</v>
      </c>
      <c r="C178" s="305" t="n">
        <v>42529</v>
      </c>
      <c r="D178" s="306" t="n">
        <v>20</v>
      </c>
      <c r="E178" s="216"/>
      <c r="F178" s="216"/>
      <c r="G178" s="216"/>
      <c r="H178" s="216"/>
      <c r="I178" s="216"/>
      <c r="J178" s="216"/>
      <c r="K178" s="216"/>
      <c r="L178" s="291"/>
      <c r="M178" s="216"/>
      <c r="N178" s="216"/>
      <c r="O178" s="216"/>
      <c r="P178" s="215"/>
      <c r="Q178" s="216"/>
      <c r="R178" s="215"/>
      <c r="S178" s="216"/>
      <c r="T178" s="216"/>
      <c r="U178" s="216"/>
      <c r="V178" s="216"/>
      <c r="W178" s="217" t="n">
        <f aca="false">SUM(E178:V178)</f>
        <v>0</v>
      </c>
      <c r="X178" s="218"/>
      <c r="Y178" s="226" t="n">
        <f aca="false">4-W178</f>
        <v>4</v>
      </c>
    </row>
    <row r="179" s="39" customFormat="true" ht="19.7" hidden="false" customHeight="false" outlineLevel="0" collapsed="false">
      <c r="A179" s="64" t="s">
        <v>341</v>
      </c>
      <c r="B179" s="79" t="s">
        <v>342</v>
      </c>
      <c r="C179" s="202" t="n">
        <v>44003</v>
      </c>
      <c r="D179" s="203"/>
      <c r="E179" s="182" t="n">
        <v>1</v>
      </c>
      <c r="F179" s="182"/>
      <c r="G179" s="182"/>
      <c r="H179" s="182"/>
      <c r="I179" s="182" t="n">
        <v>1</v>
      </c>
      <c r="J179" s="182"/>
      <c r="K179" s="182" t="n">
        <v>1</v>
      </c>
      <c r="L179" s="70"/>
      <c r="M179" s="68"/>
      <c r="N179" s="68"/>
      <c r="O179" s="68"/>
      <c r="P179" s="70"/>
      <c r="Q179" s="68"/>
      <c r="R179" s="70"/>
      <c r="S179" s="68"/>
      <c r="T179" s="68"/>
      <c r="U179" s="68"/>
      <c r="V179" s="68"/>
      <c r="W179" s="5" t="n">
        <f aca="false">SUM(E179:V179)</f>
        <v>3</v>
      </c>
      <c r="X179" s="52"/>
      <c r="Y179" s="28" t="n">
        <f aca="false">4-W179</f>
        <v>1</v>
      </c>
    </row>
    <row r="180" s="132" customFormat="true" ht="19.7" hidden="false" customHeight="false" outlineLevel="0" collapsed="false">
      <c r="A180" s="179" t="s">
        <v>343</v>
      </c>
      <c r="B180" s="180" t="s">
        <v>344</v>
      </c>
      <c r="C180" s="323" t="n">
        <v>41945</v>
      </c>
      <c r="D180" s="327"/>
      <c r="E180" s="138" t="n">
        <v>1</v>
      </c>
      <c r="F180" s="138" t="n">
        <v>1</v>
      </c>
      <c r="G180" s="138" t="n">
        <v>1</v>
      </c>
      <c r="H180" s="138" t="n">
        <v>1</v>
      </c>
      <c r="I180" s="138" t="n">
        <v>1</v>
      </c>
      <c r="J180" s="138"/>
      <c r="K180" s="138" t="n">
        <v>1</v>
      </c>
      <c r="L180" s="128"/>
      <c r="M180" s="126"/>
      <c r="N180" s="126"/>
      <c r="O180" s="126"/>
      <c r="P180" s="128"/>
      <c r="Q180" s="126"/>
      <c r="R180" s="128"/>
      <c r="S180" s="126"/>
      <c r="T180" s="126"/>
      <c r="U180" s="126"/>
      <c r="V180" s="126"/>
      <c r="W180" s="5" t="n">
        <f aca="false">SUM(E180:V180)</f>
        <v>6</v>
      </c>
      <c r="X180" s="168"/>
      <c r="Y180" s="131" t="n">
        <f aca="false">4-W180</f>
        <v>-2</v>
      </c>
    </row>
    <row r="181" s="227" customFormat="true" ht="19.7" hidden="false" customHeight="false" outlineLevel="0" collapsed="false">
      <c r="A181" s="287" t="s">
        <v>345</v>
      </c>
      <c r="B181" s="288" t="s">
        <v>346</v>
      </c>
      <c r="C181" s="289" t="n">
        <v>41751</v>
      </c>
      <c r="D181" s="290" t="n">
        <v>20</v>
      </c>
      <c r="E181" s="216"/>
      <c r="F181" s="216"/>
      <c r="G181" s="216"/>
      <c r="H181" s="216"/>
      <c r="I181" s="216"/>
      <c r="J181" s="216"/>
      <c r="K181" s="216"/>
      <c r="L181" s="291"/>
      <c r="M181" s="216"/>
      <c r="N181" s="216"/>
      <c r="O181" s="216"/>
      <c r="P181" s="215"/>
      <c r="Q181" s="216"/>
      <c r="R181" s="215"/>
      <c r="S181" s="216"/>
      <c r="T181" s="216"/>
      <c r="U181" s="216"/>
      <c r="V181" s="216"/>
      <c r="W181" s="217" t="n">
        <f aca="false">SUM(E181:V181)</f>
        <v>0</v>
      </c>
      <c r="X181" s="218"/>
      <c r="Y181" s="226" t="n">
        <f aca="false">4-W181</f>
        <v>4</v>
      </c>
    </row>
    <row r="182" s="39" customFormat="true" ht="22.5" hidden="false" customHeight="true" outlineLevel="0" collapsed="false">
      <c r="A182" s="172" t="s">
        <v>347</v>
      </c>
      <c r="B182" s="79" t="s">
        <v>348</v>
      </c>
      <c r="C182" s="325" t="n">
        <v>43245</v>
      </c>
      <c r="D182" s="328"/>
      <c r="E182" s="68" t="n">
        <v>1</v>
      </c>
      <c r="F182" s="68"/>
      <c r="G182" s="68"/>
      <c r="H182" s="68"/>
      <c r="I182" s="68" t="n">
        <v>1</v>
      </c>
      <c r="J182" s="68"/>
      <c r="K182" s="68" t="n">
        <v>1</v>
      </c>
      <c r="L182" s="69"/>
      <c r="M182" s="68"/>
      <c r="N182" s="68"/>
      <c r="O182" s="68"/>
      <c r="P182" s="70"/>
      <c r="Q182" s="68"/>
      <c r="R182" s="70"/>
      <c r="S182" s="68"/>
      <c r="T182" s="68"/>
      <c r="U182" s="68"/>
      <c r="V182" s="68"/>
      <c r="W182" s="5" t="n">
        <f aca="false">SUM(E182:V182)</f>
        <v>3</v>
      </c>
      <c r="X182" s="52"/>
      <c r="Y182" s="28" t="n">
        <f aca="false">4-W182</f>
        <v>1</v>
      </c>
    </row>
    <row r="183" s="227" customFormat="true" ht="19.7" hidden="false" customHeight="false" outlineLevel="0" collapsed="false">
      <c r="A183" s="287" t="s">
        <v>349</v>
      </c>
      <c r="B183" s="211" t="s">
        <v>350</v>
      </c>
      <c r="C183" s="289" t="n">
        <v>43010</v>
      </c>
      <c r="D183" s="306" t="n">
        <v>8</v>
      </c>
      <c r="E183" s="214"/>
      <c r="F183" s="214"/>
      <c r="G183" s="214"/>
      <c r="H183" s="214"/>
      <c r="I183" s="214"/>
      <c r="J183" s="214"/>
      <c r="K183" s="214"/>
      <c r="L183" s="215"/>
      <c r="M183" s="216"/>
      <c r="N183" s="216"/>
      <c r="O183" s="216"/>
      <c r="P183" s="215"/>
      <c r="Q183" s="216"/>
      <c r="R183" s="215"/>
      <c r="S183" s="216"/>
      <c r="T183" s="216"/>
      <c r="U183" s="216"/>
      <c r="V183" s="216"/>
      <c r="W183" s="217" t="n">
        <f aca="false">SUM(E183:V183)</f>
        <v>0</v>
      </c>
      <c r="X183" s="218"/>
      <c r="Y183" s="226" t="n">
        <f aca="false">4-W183</f>
        <v>4</v>
      </c>
    </row>
    <row r="184" s="39" customFormat="true" ht="19.7" hidden="false" customHeight="false" outlineLevel="0" collapsed="false">
      <c r="A184" s="192" t="s">
        <v>351</v>
      </c>
      <c r="B184" s="79" t="s">
        <v>352</v>
      </c>
      <c r="C184" s="321" t="n">
        <v>44207</v>
      </c>
      <c r="D184" s="203"/>
      <c r="E184" s="182"/>
      <c r="F184" s="182"/>
      <c r="G184" s="182"/>
      <c r="H184" s="182"/>
      <c r="I184" s="182" t="n">
        <v>1</v>
      </c>
      <c r="J184" s="182" t="n">
        <v>1</v>
      </c>
      <c r="K184" s="182" t="n">
        <v>1</v>
      </c>
      <c r="L184" s="70"/>
      <c r="M184" s="68"/>
      <c r="N184" s="68"/>
      <c r="O184" s="68"/>
      <c r="P184" s="70"/>
      <c r="Q184" s="68"/>
      <c r="R184" s="70"/>
      <c r="S184" s="68"/>
      <c r="T184" s="68"/>
      <c r="U184" s="68"/>
      <c r="V184" s="68"/>
      <c r="W184" s="5" t="n">
        <f aca="false">SUM(E184:V184)</f>
        <v>3</v>
      </c>
      <c r="X184" s="52"/>
      <c r="Y184" s="28" t="n">
        <f aca="false">4-W184</f>
        <v>1</v>
      </c>
    </row>
    <row r="185" s="39" customFormat="true" ht="19.7" hidden="false" customHeight="false" outlineLevel="0" collapsed="false">
      <c r="A185" s="172" t="s">
        <v>353</v>
      </c>
      <c r="B185" s="253" t="s">
        <v>354</v>
      </c>
      <c r="C185" s="325" t="n">
        <v>43245</v>
      </c>
      <c r="D185" s="328"/>
      <c r="E185" s="68"/>
      <c r="F185" s="68" t="n">
        <v>1</v>
      </c>
      <c r="G185" s="68"/>
      <c r="H185" s="68" t="n">
        <v>1</v>
      </c>
      <c r="I185" s="68"/>
      <c r="J185" s="68"/>
      <c r="K185" s="68" t="n">
        <v>1</v>
      </c>
      <c r="L185" s="69"/>
      <c r="M185" s="68"/>
      <c r="N185" s="68"/>
      <c r="O185" s="68"/>
      <c r="P185" s="70"/>
      <c r="Q185" s="68"/>
      <c r="R185" s="70"/>
      <c r="S185" s="68"/>
      <c r="T185" s="68"/>
      <c r="U185" s="68"/>
      <c r="V185" s="68"/>
      <c r="W185" s="5" t="n">
        <f aca="false">SUM(E185:V185)</f>
        <v>3</v>
      </c>
      <c r="X185" s="52"/>
      <c r="Y185" s="28" t="n">
        <f aca="false">4-W185</f>
        <v>1</v>
      </c>
    </row>
    <row r="186" s="227" customFormat="true" ht="19.7" hidden="false" customHeight="false" outlineLevel="0" collapsed="false">
      <c r="A186" s="287" t="s">
        <v>355</v>
      </c>
      <c r="B186" s="211" t="s">
        <v>356</v>
      </c>
      <c r="C186" s="289" t="n">
        <v>42755</v>
      </c>
      <c r="D186" s="290" t="n">
        <v>8</v>
      </c>
      <c r="E186" s="214"/>
      <c r="F186" s="214"/>
      <c r="G186" s="214"/>
      <c r="H186" s="214"/>
      <c r="I186" s="214"/>
      <c r="J186" s="214"/>
      <c r="K186" s="214"/>
      <c r="L186" s="215"/>
      <c r="M186" s="216"/>
      <c r="N186" s="216"/>
      <c r="O186" s="216"/>
      <c r="P186" s="215"/>
      <c r="Q186" s="216"/>
      <c r="R186" s="215"/>
      <c r="S186" s="216"/>
      <c r="T186" s="216"/>
      <c r="U186" s="216"/>
      <c r="V186" s="216"/>
      <c r="W186" s="217" t="n">
        <f aca="false">SUM(E186:V186)</f>
        <v>0</v>
      </c>
      <c r="X186" s="218"/>
      <c r="Y186" s="226" t="n">
        <f aca="false">4-W186</f>
        <v>4</v>
      </c>
    </row>
    <row r="187" s="227" customFormat="true" ht="19.7" hidden="false" customHeight="false" outlineLevel="0" collapsed="false">
      <c r="A187" s="287" t="s">
        <v>357</v>
      </c>
      <c r="B187" s="288" t="s">
        <v>358</v>
      </c>
      <c r="C187" s="289" t="n">
        <v>41976</v>
      </c>
      <c r="D187" s="290" t="n">
        <v>20</v>
      </c>
      <c r="E187" s="216"/>
      <c r="F187" s="216"/>
      <c r="G187" s="216"/>
      <c r="H187" s="216"/>
      <c r="I187" s="216"/>
      <c r="J187" s="216"/>
      <c r="K187" s="216"/>
      <c r="L187" s="291"/>
      <c r="M187" s="216"/>
      <c r="N187" s="216"/>
      <c r="O187" s="216"/>
      <c r="P187" s="215"/>
      <c r="Q187" s="216"/>
      <c r="R187" s="215"/>
      <c r="S187" s="216"/>
      <c r="T187" s="216"/>
      <c r="U187" s="216"/>
      <c r="V187" s="216"/>
      <c r="W187" s="217" t="n">
        <f aca="false">SUM(E187:V187)</f>
        <v>0</v>
      </c>
      <c r="X187" s="218"/>
      <c r="Y187" s="226" t="n">
        <f aca="false">4-W187</f>
        <v>4</v>
      </c>
    </row>
    <row r="188" s="227" customFormat="true" ht="19.7" hidden="false" customHeight="false" outlineLevel="0" collapsed="false">
      <c r="A188" s="304" t="s">
        <v>359</v>
      </c>
      <c r="B188" s="211" t="s">
        <v>360</v>
      </c>
      <c r="C188" s="305" t="n">
        <v>42656</v>
      </c>
      <c r="D188" s="306" t="n">
        <v>16</v>
      </c>
      <c r="E188" s="214"/>
      <c r="F188" s="214"/>
      <c r="G188" s="214"/>
      <c r="H188" s="214"/>
      <c r="I188" s="214"/>
      <c r="J188" s="214"/>
      <c r="K188" s="214"/>
      <c r="L188" s="215"/>
      <c r="M188" s="216"/>
      <c r="N188" s="216"/>
      <c r="O188" s="216"/>
      <c r="P188" s="215"/>
      <c r="Q188" s="216"/>
      <c r="R188" s="215"/>
      <c r="S188" s="216"/>
      <c r="T188" s="216"/>
      <c r="U188" s="216"/>
      <c r="V188" s="216"/>
      <c r="W188" s="217" t="n">
        <f aca="false">SUM(E188:V188)</f>
        <v>0</v>
      </c>
      <c r="X188" s="218"/>
      <c r="Y188" s="226" t="n">
        <f aca="false">4-W188</f>
        <v>4</v>
      </c>
    </row>
    <row r="189" s="39" customFormat="true" ht="19.7" hidden="false" customHeight="false" outlineLevel="0" collapsed="false">
      <c r="A189" s="172" t="s">
        <v>361</v>
      </c>
      <c r="B189" s="79" t="s">
        <v>362</v>
      </c>
      <c r="C189" s="325" t="n">
        <v>42156</v>
      </c>
      <c r="D189" s="328"/>
      <c r="E189" s="182"/>
      <c r="F189" s="182" t="n">
        <v>1</v>
      </c>
      <c r="G189" s="182"/>
      <c r="H189" s="182"/>
      <c r="I189" s="182"/>
      <c r="J189" s="182"/>
      <c r="K189" s="182"/>
      <c r="L189" s="70"/>
      <c r="M189" s="68"/>
      <c r="N189" s="68"/>
      <c r="O189" s="68"/>
      <c r="P189" s="70"/>
      <c r="Q189" s="68"/>
      <c r="R189" s="70"/>
      <c r="S189" s="68"/>
      <c r="T189" s="68"/>
      <c r="U189" s="68"/>
      <c r="V189" s="68"/>
      <c r="W189" s="5" t="n">
        <f aca="false">SUM(E189:V189)</f>
        <v>1</v>
      </c>
      <c r="X189" s="52"/>
      <c r="Y189" s="28" t="n">
        <f aca="false">4-W189</f>
        <v>3</v>
      </c>
    </row>
    <row r="190" s="227" customFormat="true" ht="19.7" hidden="false" customHeight="false" outlineLevel="0" collapsed="false">
      <c r="A190" s="287" t="s">
        <v>363</v>
      </c>
      <c r="B190" s="223" t="s">
        <v>364</v>
      </c>
      <c r="C190" s="289" t="n">
        <v>42529</v>
      </c>
      <c r="D190" s="306" t="n">
        <v>10</v>
      </c>
      <c r="E190" s="216"/>
      <c r="F190" s="216"/>
      <c r="G190" s="216"/>
      <c r="H190" s="216"/>
      <c r="I190" s="216"/>
      <c r="J190" s="216"/>
      <c r="K190" s="216"/>
      <c r="L190" s="291"/>
      <c r="M190" s="216"/>
      <c r="N190" s="216"/>
      <c r="O190" s="216"/>
      <c r="P190" s="215"/>
      <c r="Q190" s="216"/>
      <c r="R190" s="215"/>
      <c r="S190" s="216"/>
      <c r="T190" s="216"/>
      <c r="U190" s="216"/>
      <c r="V190" s="216"/>
      <c r="W190" s="217" t="n">
        <f aca="false">SUM(E190:V190)</f>
        <v>0</v>
      </c>
      <c r="X190" s="218"/>
      <c r="Y190" s="226" t="n">
        <f aca="false">4-W190</f>
        <v>4</v>
      </c>
    </row>
    <row r="191" s="227" customFormat="true" ht="19.7" hidden="false" customHeight="false" outlineLevel="0" collapsed="false">
      <c r="A191" s="287" t="s">
        <v>365</v>
      </c>
      <c r="B191" s="288" t="s">
        <v>366</v>
      </c>
      <c r="C191" s="289" t="n">
        <v>41976</v>
      </c>
      <c r="D191" s="290" t="n">
        <v>20</v>
      </c>
      <c r="E191" s="216"/>
      <c r="F191" s="216"/>
      <c r="G191" s="216"/>
      <c r="H191" s="216"/>
      <c r="I191" s="216"/>
      <c r="J191" s="216"/>
      <c r="K191" s="216"/>
      <c r="L191" s="291"/>
      <c r="M191" s="216"/>
      <c r="N191" s="216"/>
      <c r="O191" s="216"/>
      <c r="P191" s="215"/>
      <c r="Q191" s="216"/>
      <c r="R191" s="215"/>
      <c r="S191" s="216"/>
      <c r="T191" s="216"/>
      <c r="U191" s="216"/>
      <c r="V191" s="216"/>
      <c r="W191" s="217" t="n">
        <f aca="false">SUM(E191:V191)</f>
        <v>0</v>
      </c>
      <c r="X191" s="218"/>
      <c r="Y191" s="226" t="n">
        <f aca="false">4-W191</f>
        <v>4</v>
      </c>
    </row>
    <row r="192" s="39" customFormat="true" ht="19.7" hidden="false" customHeight="false" outlineLevel="0" collapsed="false">
      <c r="A192" s="172" t="s">
        <v>367</v>
      </c>
      <c r="B192" s="185" t="s">
        <v>368</v>
      </c>
      <c r="C192" s="325" t="n">
        <v>43487</v>
      </c>
      <c r="D192" s="203"/>
      <c r="E192" s="182"/>
      <c r="F192" s="182"/>
      <c r="G192" s="182" t="n">
        <v>1</v>
      </c>
      <c r="H192" s="182" t="n">
        <v>1</v>
      </c>
      <c r="I192" s="182"/>
      <c r="J192" s="182"/>
      <c r="K192" s="182" t="n">
        <v>1</v>
      </c>
      <c r="L192" s="70"/>
      <c r="M192" s="68"/>
      <c r="N192" s="68"/>
      <c r="O192" s="68"/>
      <c r="P192" s="70"/>
      <c r="Q192" s="68"/>
      <c r="R192" s="70"/>
      <c r="S192" s="68"/>
      <c r="T192" s="68"/>
      <c r="U192" s="68"/>
      <c r="V192" s="68"/>
      <c r="W192" s="5" t="n">
        <f aca="false">SUM(E192:V192)</f>
        <v>3</v>
      </c>
      <c r="X192" s="52"/>
      <c r="Y192" s="28" t="n">
        <f aca="false">4-W192</f>
        <v>1</v>
      </c>
    </row>
    <row r="193" s="39" customFormat="true" ht="19.7" hidden="false" customHeight="false" outlineLevel="0" collapsed="false">
      <c r="A193" s="192" t="s">
        <v>369</v>
      </c>
      <c r="B193" s="173" t="s">
        <v>370</v>
      </c>
      <c r="C193" s="321" t="n">
        <v>44243</v>
      </c>
      <c r="D193" s="203"/>
      <c r="E193" s="182"/>
      <c r="F193" s="182"/>
      <c r="G193" s="182"/>
      <c r="H193" s="182"/>
      <c r="I193" s="182"/>
      <c r="J193" s="182"/>
      <c r="K193" s="182"/>
      <c r="L193" s="70"/>
      <c r="M193" s="68"/>
      <c r="N193" s="68"/>
      <c r="O193" s="68"/>
      <c r="P193" s="70"/>
      <c r="Q193" s="68"/>
      <c r="R193" s="70"/>
      <c r="S193" s="68"/>
      <c r="T193" s="68"/>
      <c r="U193" s="68"/>
      <c r="V193" s="68"/>
      <c r="W193" s="5" t="n">
        <f aca="false">SUM(E193:V193)</f>
        <v>0</v>
      </c>
      <c r="X193" s="52"/>
      <c r="Y193" s="28" t="n">
        <f aca="false">4-W193</f>
        <v>4</v>
      </c>
    </row>
    <row r="194" s="150" customFormat="true" ht="19.7" hidden="false" customHeight="false" outlineLevel="0" collapsed="false">
      <c r="A194" s="329" t="s">
        <v>371</v>
      </c>
      <c r="B194" s="141" t="s">
        <v>372</v>
      </c>
      <c r="C194" s="330" t="n">
        <v>44243</v>
      </c>
      <c r="D194" s="331"/>
      <c r="E194" s="233"/>
      <c r="F194" s="233"/>
      <c r="G194" s="233"/>
      <c r="H194" s="233"/>
      <c r="I194" s="233" t="n">
        <v>1</v>
      </c>
      <c r="J194" s="233" t="n">
        <v>1</v>
      </c>
      <c r="K194" s="233" t="n">
        <v>1</v>
      </c>
      <c r="L194" s="146"/>
      <c r="M194" s="144"/>
      <c r="N194" s="144"/>
      <c r="O194" s="144"/>
      <c r="P194" s="146"/>
      <c r="Q194" s="144"/>
      <c r="R194" s="146"/>
      <c r="S194" s="144"/>
      <c r="T194" s="144"/>
      <c r="U194" s="144"/>
      <c r="V194" s="144"/>
      <c r="W194" s="147" t="n">
        <f aca="false">SUM(E194:V194)</f>
        <v>3</v>
      </c>
      <c r="X194" s="148"/>
      <c r="Y194" s="149" t="n">
        <f aca="false">4-W194</f>
        <v>1</v>
      </c>
    </row>
    <row r="195" s="227" customFormat="true" ht="19.7" hidden="false" customHeight="false" outlineLevel="0" collapsed="false">
      <c r="A195" s="287" t="s">
        <v>373</v>
      </c>
      <c r="B195" s="332" t="s">
        <v>374</v>
      </c>
      <c r="C195" s="289" t="n">
        <v>42157</v>
      </c>
      <c r="D195" s="306" t="n">
        <v>20</v>
      </c>
      <c r="E195" s="216"/>
      <c r="F195" s="216"/>
      <c r="G195" s="216"/>
      <c r="H195" s="216"/>
      <c r="I195" s="216"/>
      <c r="J195" s="216"/>
      <c r="K195" s="216"/>
      <c r="L195" s="291"/>
      <c r="M195" s="216"/>
      <c r="N195" s="216"/>
      <c r="O195" s="216"/>
      <c r="P195" s="215"/>
      <c r="Q195" s="216"/>
      <c r="R195" s="215"/>
      <c r="S195" s="216"/>
      <c r="T195" s="216"/>
      <c r="U195" s="216"/>
      <c r="V195" s="216"/>
      <c r="W195" s="217" t="n">
        <f aca="false">SUM(E195:V195)</f>
        <v>0</v>
      </c>
      <c r="X195" s="218"/>
      <c r="Y195" s="226" t="n">
        <f aca="false">4-W195</f>
        <v>4</v>
      </c>
    </row>
    <row r="196" s="227" customFormat="true" ht="19.7" hidden="false" customHeight="false" outlineLevel="0" collapsed="false">
      <c r="A196" s="287" t="s">
        <v>375</v>
      </c>
      <c r="B196" s="288" t="s">
        <v>376</v>
      </c>
      <c r="C196" s="289" t="n">
        <v>41885</v>
      </c>
      <c r="D196" s="290" t="n">
        <v>20</v>
      </c>
      <c r="E196" s="216"/>
      <c r="F196" s="216"/>
      <c r="G196" s="216"/>
      <c r="H196" s="216"/>
      <c r="I196" s="216"/>
      <c r="J196" s="216"/>
      <c r="K196" s="216"/>
      <c r="L196" s="291"/>
      <c r="M196" s="216"/>
      <c r="N196" s="216"/>
      <c r="O196" s="216"/>
      <c r="P196" s="215"/>
      <c r="Q196" s="216"/>
      <c r="R196" s="215"/>
      <c r="S196" s="216"/>
      <c r="T196" s="216"/>
      <c r="U196" s="216"/>
      <c r="V196" s="216"/>
      <c r="W196" s="217" t="n">
        <f aca="false">SUM(E196:V196)</f>
        <v>0</v>
      </c>
      <c r="X196" s="218"/>
      <c r="Y196" s="226" t="n">
        <f aca="false">4-W196</f>
        <v>4</v>
      </c>
    </row>
    <row r="197" s="227" customFormat="true" ht="19.7" hidden="false" customHeight="false" outlineLevel="0" collapsed="false">
      <c r="A197" s="304" t="s">
        <v>377</v>
      </c>
      <c r="B197" s="211" t="s">
        <v>378</v>
      </c>
      <c r="C197" s="289" t="n">
        <v>42656</v>
      </c>
      <c r="D197" s="306" t="n">
        <v>16</v>
      </c>
      <c r="E197" s="214"/>
      <c r="F197" s="214"/>
      <c r="G197" s="214"/>
      <c r="H197" s="214"/>
      <c r="I197" s="214"/>
      <c r="J197" s="214"/>
      <c r="K197" s="214"/>
      <c r="L197" s="215"/>
      <c r="M197" s="216"/>
      <c r="N197" s="216"/>
      <c r="O197" s="216"/>
      <c r="P197" s="215"/>
      <c r="Q197" s="216"/>
      <c r="R197" s="215"/>
      <c r="S197" s="216"/>
      <c r="T197" s="216"/>
      <c r="U197" s="216"/>
      <c r="V197" s="216"/>
      <c r="W197" s="217" t="n">
        <f aca="false">SUM(E197:V197)</f>
        <v>0</v>
      </c>
      <c r="X197" s="218"/>
      <c r="Y197" s="226" t="n">
        <f aca="false">4-W197</f>
        <v>4</v>
      </c>
    </row>
    <row r="198" s="343" customFormat="true" ht="19.7" hidden="false" customHeight="false" outlineLevel="0" collapsed="false">
      <c r="A198" s="333" t="s">
        <v>379</v>
      </c>
      <c r="B198" s="334" t="s">
        <v>380</v>
      </c>
      <c r="C198" s="335" t="s">
        <v>381</v>
      </c>
      <c r="D198" s="336" t="n">
        <v>4</v>
      </c>
      <c r="E198" s="337"/>
      <c r="F198" s="337"/>
      <c r="G198" s="337"/>
      <c r="H198" s="337"/>
      <c r="I198" s="337"/>
      <c r="J198" s="337" t="n">
        <v>1</v>
      </c>
      <c r="K198" s="337"/>
      <c r="L198" s="338"/>
      <c r="M198" s="339"/>
      <c r="N198" s="339"/>
      <c r="O198" s="339"/>
      <c r="P198" s="338" t="n">
        <v>1</v>
      </c>
      <c r="Q198" s="339" t="n">
        <v>1</v>
      </c>
      <c r="R198" s="338" t="n">
        <v>1</v>
      </c>
      <c r="S198" s="339" t="n">
        <v>1</v>
      </c>
      <c r="T198" s="339"/>
      <c r="U198" s="339"/>
      <c r="V198" s="339"/>
      <c r="W198" s="340" t="n">
        <f aca="false">SUM(E198:V198)</f>
        <v>5</v>
      </c>
      <c r="X198" s="341"/>
      <c r="Y198" s="342" t="n">
        <f aca="false">4-W198</f>
        <v>-1</v>
      </c>
    </row>
    <row r="199" s="150" customFormat="true" ht="19.7" hidden="false" customHeight="false" outlineLevel="0" collapsed="false">
      <c r="A199" s="344" t="s">
        <v>382</v>
      </c>
      <c r="B199" s="345" t="s">
        <v>383</v>
      </c>
      <c r="C199" s="346" t="n">
        <v>41945</v>
      </c>
      <c r="D199" s="347" t="n">
        <v>14</v>
      </c>
      <c r="E199" s="144"/>
      <c r="F199" s="144"/>
      <c r="G199" s="144"/>
      <c r="H199" s="144"/>
      <c r="I199" s="144" t="n">
        <v>1</v>
      </c>
      <c r="J199" s="144"/>
      <c r="K199" s="144"/>
      <c r="L199" s="145"/>
      <c r="M199" s="144"/>
      <c r="N199" s="144"/>
      <c r="O199" s="144"/>
      <c r="P199" s="146"/>
      <c r="Q199" s="144"/>
      <c r="R199" s="146"/>
      <c r="S199" s="144"/>
      <c r="T199" s="144"/>
      <c r="U199" s="144"/>
      <c r="V199" s="144"/>
      <c r="W199" s="147" t="n">
        <f aca="false">SUM(E199:V199)</f>
        <v>1</v>
      </c>
      <c r="X199" s="148"/>
      <c r="Y199" s="149" t="n">
        <f aca="false">4-W199</f>
        <v>3</v>
      </c>
    </row>
    <row r="200" s="227" customFormat="true" ht="19.7" hidden="false" customHeight="false" outlineLevel="0" collapsed="false">
      <c r="A200" s="287" t="s">
        <v>384</v>
      </c>
      <c r="B200" s="288" t="s">
        <v>385</v>
      </c>
      <c r="C200" s="289" t="n">
        <v>41976</v>
      </c>
      <c r="D200" s="290" t="n">
        <v>20</v>
      </c>
      <c r="E200" s="216"/>
      <c r="F200" s="216"/>
      <c r="G200" s="216"/>
      <c r="H200" s="216"/>
      <c r="I200" s="216"/>
      <c r="J200" s="216"/>
      <c r="K200" s="216"/>
      <c r="L200" s="291"/>
      <c r="M200" s="216"/>
      <c r="N200" s="216"/>
      <c r="O200" s="216"/>
      <c r="P200" s="215"/>
      <c r="Q200" s="216"/>
      <c r="R200" s="215"/>
      <c r="S200" s="216"/>
      <c r="T200" s="216"/>
      <c r="U200" s="216"/>
      <c r="V200" s="216"/>
      <c r="W200" s="217" t="n">
        <f aca="false">SUM(E200:V200)</f>
        <v>0</v>
      </c>
      <c r="X200" s="218"/>
      <c r="Y200" s="226" t="n">
        <f aca="false">4-W200</f>
        <v>4</v>
      </c>
    </row>
    <row r="201" s="150" customFormat="true" ht="19.7" hidden="false" customHeight="false" outlineLevel="0" collapsed="false">
      <c r="A201" s="344" t="s">
        <v>386</v>
      </c>
      <c r="B201" s="345" t="s">
        <v>387</v>
      </c>
      <c r="C201" s="346" t="n">
        <v>41477</v>
      </c>
      <c r="D201" s="347" t="n">
        <v>7</v>
      </c>
      <c r="E201" s="144"/>
      <c r="F201" s="144"/>
      <c r="G201" s="144"/>
      <c r="H201" s="144" t="n">
        <v>1</v>
      </c>
      <c r="I201" s="144"/>
      <c r="J201" s="144"/>
      <c r="K201" s="144"/>
      <c r="L201" s="145"/>
      <c r="M201" s="144"/>
      <c r="N201" s="144"/>
      <c r="O201" s="144"/>
      <c r="P201" s="146"/>
      <c r="Q201" s="144"/>
      <c r="R201" s="146"/>
      <c r="S201" s="144"/>
      <c r="T201" s="144"/>
      <c r="U201" s="144"/>
      <c r="V201" s="144"/>
      <c r="W201" s="147" t="n">
        <f aca="false">SUM(E201:V201)</f>
        <v>1</v>
      </c>
      <c r="X201" s="148"/>
      <c r="Y201" s="149" t="n">
        <f aca="false">4-W201</f>
        <v>3</v>
      </c>
    </row>
    <row r="202" s="227" customFormat="true" ht="19.7" hidden="false" customHeight="false" outlineLevel="0" collapsed="false">
      <c r="A202" s="287" t="s">
        <v>388</v>
      </c>
      <c r="B202" s="288" t="s">
        <v>389</v>
      </c>
      <c r="C202" s="289" t="n">
        <v>41751</v>
      </c>
      <c r="D202" s="290" t="n">
        <v>20</v>
      </c>
      <c r="E202" s="216"/>
      <c r="F202" s="216"/>
      <c r="G202" s="216"/>
      <c r="H202" s="216"/>
      <c r="I202" s="216"/>
      <c r="J202" s="216"/>
      <c r="K202" s="216"/>
      <c r="L202" s="291"/>
      <c r="M202" s="216"/>
      <c r="N202" s="216"/>
      <c r="O202" s="216"/>
      <c r="P202" s="215"/>
      <c r="Q202" s="216"/>
      <c r="R202" s="215"/>
      <c r="S202" s="216"/>
      <c r="T202" s="216"/>
      <c r="U202" s="216"/>
      <c r="V202" s="216"/>
      <c r="W202" s="217" t="n">
        <f aca="false">SUM(E202:V202)</f>
        <v>0</v>
      </c>
      <c r="X202" s="218"/>
      <c r="Y202" s="226" t="n">
        <f aca="false">4-W202</f>
        <v>4</v>
      </c>
    </row>
    <row r="203" s="227" customFormat="true" ht="19.7" hidden="false" customHeight="false" outlineLevel="0" collapsed="false">
      <c r="A203" s="287" t="s">
        <v>390</v>
      </c>
      <c r="B203" s="211" t="s">
        <v>391</v>
      </c>
      <c r="C203" s="289" t="n">
        <v>42529</v>
      </c>
      <c r="D203" s="306" t="n">
        <v>12</v>
      </c>
      <c r="E203" s="216"/>
      <c r="F203" s="216"/>
      <c r="G203" s="216"/>
      <c r="H203" s="216"/>
      <c r="I203" s="216"/>
      <c r="J203" s="216"/>
      <c r="K203" s="216"/>
      <c r="L203" s="291"/>
      <c r="M203" s="216"/>
      <c r="N203" s="216"/>
      <c r="O203" s="216"/>
      <c r="P203" s="215"/>
      <c r="Q203" s="216"/>
      <c r="R203" s="215"/>
      <c r="S203" s="216"/>
      <c r="T203" s="216"/>
      <c r="U203" s="216"/>
      <c r="V203" s="216"/>
      <c r="W203" s="217" t="n">
        <f aca="false">SUM(E203:V203)</f>
        <v>0</v>
      </c>
      <c r="X203" s="218"/>
      <c r="Y203" s="226" t="n">
        <f aca="false">4-W203</f>
        <v>4</v>
      </c>
    </row>
    <row r="204" s="120" customFormat="true" ht="19.7" hidden="false" customHeight="false" outlineLevel="0" collapsed="false">
      <c r="A204" s="348" t="s">
        <v>392</v>
      </c>
      <c r="B204" s="349"/>
      <c r="C204" s="350"/>
      <c r="D204" s="348"/>
      <c r="E204" s="348"/>
      <c r="F204" s="348"/>
      <c r="G204" s="348"/>
      <c r="H204" s="348"/>
      <c r="I204" s="348"/>
      <c r="J204" s="348"/>
      <c r="K204" s="348"/>
      <c r="L204" s="302"/>
      <c r="M204" s="348"/>
      <c r="N204" s="348"/>
      <c r="O204" s="348"/>
      <c r="P204" s="351"/>
      <c r="Q204" s="348"/>
      <c r="R204" s="351"/>
      <c r="S204" s="348"/>
      <c r="T204" s="348"/>
      <c r="U204" s="348"/>
      <c r="V204" s="348"/>
      <c r="W204" s="5" t="n">
        <f aca="false">SUM(E204:V204)</f>
        <v>0</v>
      </c>
      <c r="X204" s="352"/>
      <c r="Y204" s="303" t="n">
        <f aca="false">4-W204</f>
        <v>4</v>
      </c>
    </row>
    <row r="205" s="132" customFormat="true" ht="19.7" hidden="false" customHeight="false" outlineLevel="0" collapsed="false">
      <c r="A205" s="179" t="s">
        <v>393</v>
      </c>
      <c r="B205" s="139" t="s">
        <v>394</v>
      </c>
      <c r="C205" s="353" t="n">
        <v>43794</v>
      </c>
      <c r="D205" s="324"/>
      <c r="E205" s="138"/>
      <c r="F205" s="138"/>
      <c r="G205" s="138" t="n">
        <v>1</v>
      </c>
      <c r="H205" s="138" t="n">
        <v>1</v>
      </c>
      <c r="I205" s="138"/>
      <c r="J205" s="138" t="n">
        <v>1</v>
      </c>
      <c r="K205" s="138" t="n">
        <v>1</v>
      </c>
      <c r="L205" s="128"/>
      <c r="M205" s="126"/>
      <c r="N205" s="126"/>
      <c r="O205" s="126"/>
      <c r="P205" s="128"/>
      <c r="Q205" s="126"/>
      <c r="R205" s="128"/>
      <c r="S205" s="126"/>
      <c r="T205" s="126"/>
      <c r="U205" s="126"/>
      <c r="V205" s="126"/>
      <c r="W205" s="129" t="n">
        <f aca="false">SUM(E205:V205)</f>
        <v>4</v>
      </c>
      <c r="X205" s="130"/>
      <c r="Y205" s="131" t="n">
        <f aca="false">4-W205</f>
        <v>0</v>
      </c>
    </row>
    <row r="206" s="120" customFormat="true" ht="19.7" hidden="false" customHeight="false" outlineLevel="0" collapsed="false">
      <c r="A206" s="302" t="s">
        <v>395</v>
      </c>
      <c r="B206" s="113"/>
      <c r="C206" s="114"/>
      <c r="D206" s="115"/>
      <c r="E206" s="116"/>
      <c r="F206" s="116"/>
      <c r="G206" s="116"/>
      <c r="H206" s="116"/>
      <c r="I206" s="116"/>
      <c r="J206" s="116"/>
      <c r="K206" s="116"/>
      <c r="L206" s="117"/>
      <c r="M206" s="118"/>
      <c r="N206" s="118"/>
      <c r="O206" s="118"/>
      <c r="P206" s="117"/>
      <c r="Q206" s="118"/>
      <c r="R206" s="117"/>
      <c r="S206" s="118"/>
      <c r="T206" s="118"/>
      <c r="U206" s="118"/>
      <c r="V206" s="118"/>
      <c r="W206" s="5" t="n">
        <f aca="false">SUM(E206:V206)</f>
        <v>0</v>
      </c>
      <c r="X206" s="119"/>
      <c r="Y206" s="303" t="n">
        <f aca="false">4-W206</f>
        <v>4</v>
      </c>
    </row>
    <row r="207" s="227" customFormat="true" ht="19.7" hidden="false" customHeight="false" outlineLevel="0" collapsed="false">
      <c r="A207" s="354" t="s">
        <v>396</v>
      </c>
      <c r="B207" s="211" t="s">
        <v>397</v>
      </c>
      <c r="C207" s="212" t="n">
        <v>43487</v>
      </c>
      <c r="D207" s="224" t="n">
        <v>12</v>
      </c>
      <c r="E207" s="216"/>
      <c r="F207" s="216"/>
      <c r="G207" s="216"/>
      <c r="H207" s="216"/>
      <c r="I207" s="216"/>
      <c r="J207" s="216"/>
      <c r="K207" s="216"/>
      <c r="L207" s="291"/>
      <c r="M207" s="216"/>
      <c r="N207" s="216"/>
      <c r="O207" s="216"/>
      <c r="P207" s="215"/>
      <c r="Q207" s="216"/>
      <c r="R207" s="215"/>
      <c r="S207" s="216"/>
      <c r="T207" s="216"/>
      <c r="U207" s="216"/>
      <c r="V207" s="216"/>
      <c r="W207" s="217" t="n">
        <f aca="false">SUM(E207:V207)</f>
        <v>0</v>
      </c>
      <c r="X207" s="355"/>
      <c r="Y207" s="226" t="n">
        <f aca="false">4-W207</f>
        <v>4</v>
      </c>
    </row>
    <row r="208" s="120" customFormat="true" ht="19.7" hidden="false" customHeight="false" outlineLevel="0" collapsed="false">
      <c r="A208" s="302" t="s">
        <v>398</v>
      </c>
      <c r="B208" s="113"/>
      <c r="C208" s="114"/>
      <c r="D208" s="115"/>
      <c r="E208" s="116"/>
      <c r="F208" s="116"/>
      <c r="G208" s="116"/>
      <c r="H208" s="116"/>
      <c r="I208" s="116"/>
      <c r="J208" s="116"/>
      <c r="K208" s="116"/>
      <c r="L208" s="117"/>
      <c r="M208" s="118"/>
      <c r="N208" s="118"/>
      <c r="O208" s="118"/>
      <c r="P208" s="117"/>
      <c r="Q208" s="118"/>
      <c r="R208" s="117"/>
      <c r="S208" s="118"/>
      <c r="T208" s="118"/>
      <c r="U208" s="118"/>
      <c r="V208" s="118"/>
      <c r="W208" s="5" t="n">
        <f aca="false">SUM(E208:V208)</f>
        <v>0</v>
      </c>
      <c r="X208" s="119"/>
      <c r="Y208" s="303" t="n">
        <f aca="false">4-W208</f>
        <v>4</v>
      </c>
    </row>
    <row r="209" s="227" customFormat="true" ht="19.7" hidden="false" customHeight="false" outlineLevel="0" collapsed="false">
      <c r="A209" s="210" t="s">
        <v>399</v>
      </c>
      <c r="B209" s="223" t="s">
        <v>400</v>
      </c>
      <c r="C209" s="212" t="n">
        <v>42157</v>
      </c>
      <c r="D209" s="224" t="n">
        <v>20</v>
      </c>
      <c r="E209" s="216"/>
      <c r="F209" s="216"/>
      <c r="G209" s="216"/>
      <c r="H209" s="216"/>
      <c r="I209" s="216"/>
      <c r="J209" s="216"/>
      <c r="K209" s="216"/>
      <c r="L209" s="291"/>
      <c r="M209" s="216"/>
      <c r="N209" s="216"/>
      <c r="O209" s="216"/>
      <c r="P209" s="215"/>
      <c r="Q209" s="216"/>
      <c r="R209" s="215"/>
      <c r="S209" s="216"/>
      <c r="T209" s="216"/>
      <c r="U209" s="216"/>
      <c r="V209" s="216"/>
      <c r="W209" s="217" t="n">
        <f aca="false">SUM(E209:V209)</f>
        <v>0</v>
      </c>
      <c r="X209" s="218"/>
      <c r="Y209" s="226" t="n">
        <f aca="false">4-W209</f>
        <v>4</v>
      </c>
    </row>
    <row r="210" s="120" customFormat="true" ht="19.7" hidden="false" customHeight="false" outlineLevel="0" collapsed="false">
      <c r="A210" s="302" t="s">
        <v>401</v>
      </c>
      <c r="B210" s="113"/>
      <c r="C210" s="114"/>
      <c r="D210" s="115"/>
      <c r="E210" s="116"/>
      <c r="F210" s="116"/>
      <c r="G210" s="116"/>
      <c r="H210" s="116"/>
      <c r="I210" s="116"/>
      <c r="J210" s="116"/>
      <c r="K210" s="116"/>
      <c r="L210" s="117"/>
      <c r="M210" s="118"/>
      <c r="N210" s="118"/>
      <c r="O210" s="118"/>
      <c r="P210" s="117"/>
      <c r="Q210" s="118"/>
      <c r="R210" s="117"/>
      <c r="S210" s="118"/>
      <c r="T210" s="118"/>
      <c r="U210" s="118"/>
      <c r="V210" s="118"/>
      <c r="W210" s="5" t="n">
        <f aca="false">SUM(E210:V210)</f>
        <v>0</v>
      </c>
      <c r="X210" s="119"/>
      <c r="Y210" s="303" t="n">
        <f aca="false">4-W210</f>
        <v>4</v>
      </c>
    </row>
    <row r="211" s="227" customFormat="true" ht="21.75" hidden="false" customHeight="true" outlineLevel="0" collapsed="false">
      <c r="A211" s="210" t="s">
        <v>402</v>
      </c>
      <c r="B211" s="223" t="s">
        <v>403</v>
      </c>
      <c r="C211" s="212" t="n">
        <v>42157</v>
      </c>
      <c r="D211" s="224" t="n">
        <v>20</v>
      </c>
      <c r="E211" s="216"/>
      <c r="F211" s="216"/>
      <c r="G211" s="216"/>
      <c r="H211" s="216"/>
      <c r="I211" s="216"/>
      <c r="J211" s="216"/>
      <c r="K211" s="216"/>
      <c r="L211" s="291"/>
      <c r="M211" s="216"/>
      <c r="N211" s="216"/>
      <c r="O211" s="216"/>
      <c r="P211" s="215"/>
      <c r="Q211" s="216"/>
      <c r="R211" s="215"/>
      <c r="S211" s="216"/>
      <c r="T211" s="216"/>
      <c r="U211" s="216"/>
      <c r="V211" s="216"/>
      <c r="W211" s="217" t="n">
        <f aca="false">SUM(E211:V211)</f>
        <v>0</v>
      </c>
      <c r="X211" s="218"/>
      <c r="Y211" s="226" t="n">
        <f aca="false">4-W211</f>
        <v>4</v>
      </c>
    </row>
  </sheetData>
  <hyperlinks>
    <hyperlink ref="B3" r:id="rId1" display="supzja@nmcourts.gov"/>
    <hyperlink ref="B5" r:id="rId2" display="supasw@nmcourts.gov"/>
    <hyperlink ref="B7" r:id="rId3" display="aocpwf@nmcourts.gov"/>
    <hyperlink ref="B9" r:id="rId4" display="aochev@nmcourts.gov"/>
    <hyperlink ref="B18" r:id="rId5" display="aocngo@nmcourts.gov"/>
    <hyperlink ref="B22" r:id="rId6" display="metrjxb@nmcourts.gov"/>
    <hyperlink ref="B23" r:id="rId7" display="metrnzm@nmcourts.gov"/>
    <hyperlink ref="B24" r:id="rId8" display="metrmyr@nmcourts.gov"/>
    <hyperlink ref="B31" r:id="rId9" display="sfedaah@nmcourts.gov"/>
    <hyperlink ref="B32" r:id="rId10" display="sfedjam@nmcourts.gov"/>
    <hyperlink ref="B33" r:id="rId11" display="sfedljc@nmcourts.gov"/>
    <hyperlink ref="B37" r:id="rId12" display="albdaic@nmcourts.gov"/>
    <hyperlink ref="B38" r:id="rId13" display="albdahl@nmcourts.gov"/>
    <hyperlink ref="B40" r:id="rId14" display="albdaxb@nmcourts.gov"/>
    <hyperlink ref="B43" r:id="rId15" display="albddss@nmcourts.gov"/>
    <hyperlink ref="B44" r:id="rId16" display="albdder@nmcourts.gov"/>
    <hyperlink ref="B47" r:id="rId17" display="albdgac@nmcourts.gov"/>
    <hyperlink ref="B49" r:id="rId18" display="albdlmg@nmcourts.gov"/>
    <hyperlink ref="B50" r:id="rId19" display="albdmlg@nmcourts.gov"/>
    <hyperlink ref="B52" r:id="rId20" display="albdrim@nmcourts.gov"/>
    <hyperlink ref="B54" r:id="rId21" display="albdvmg@nmcourts.gov"/>
    <hyperlink ref="B58" r:id="rId22" display="lcrdaxe@nmcourts.gov"/>
    <hyperlink ref="B59" r:id="rId23" display="lcrdcxv@nmcourts.gov"/>
    <hyperlink ref="B61" r:id="rId24" display="lcrdjxc@nmcourts.gov"/>
    <hyperlink ref="B63" r:id="rId25" display="lcrdlxa@nmcourts.gov"/>
    <hyperlink ref="B66" r:id="rId26" display="lcrdrrs@nmcourts.gov"/>
    <hyperlink ref="B67" r:id="rId27" display="lcrdsxb@nmcourts.gov"/>
    <hyperlink ref="B68" r:id="rId28" display="lcrdsxh@nmcourts.gov"/>
    <hyperlink ref="B69" r:id="rId29" display="lcrdvcl@nmcourts.gov"/>
    <hyperlink ref="B71" r:id="rId30" display="lvedblc@nmcourts.gov"/>
    <hyperlink ref="B72" r:id="rId31" display="lvedjnb@nmcourts.gov"/>
    <hyperlink ref="B73" r:id="rId32" display="lvedmem@nmcourts.gov"/>
    <hyperlink ref="B75" r:id="rId33" display="rosdcdy@nmcourts.gov"/>
    <hyperlink ref="B76" r:id="rId34" display="rosdexc@nmcourts.gov"/>
    <hyperlink ref="B82" r:id="rId35" display="lovdmgt@nmcourts.gov"/>
    <hyperlink ref="B83" r:id="rId36" display="cardspr@nmcourts.gov"/>
    <hyperlink ref="B84" r:id="rId37" display="cardsnj@nmcourts.gov"/>
    <hyperlink ref="B86" r:id="rId38" display="sildaxc@nmcourts.gov"/>
    <hyperlink ref="B88" r:id="rId39" display="lordamo@nmcourts.gov"/>
    <hyperlink ref="B89" r:id="rId40" display="demdmxg@nmcourts.gov"/>
    <hyperlink ref="B90" r:id="rId41" display="demdmog@nmcourts.gov"/>
    <hyperlink ref="B91" r:id="rId42" display="demdrtc@nmcourts.gov"/>
    <hyperlink ref="B94" r:id="rId43" display="tocdmem@nmcourts.gov"/>
    <hyperlink ref="B95" r:id="rId44" display="socdrlg@nmcourts.gov"/>
    <hyperlink ref="B96" r:id="rId45" display="socdsns@nmcourts.gov"/>
    <hyperlink ref="B100" r:id="rId46" display="cloddea@nmcourts.gov"/>
    <hyperlink ref="B101" r:id="rId47" display="pordmdr@nmcourts.gov"/>
    <hyperlink ref="B102" r:id="rId48" display="clodmxm@nmcourts.gov"/>
    <hyperlink ref="B108" r:id="rId49" display="galdbxm@nmcourts.gov"/>
    <hyperlink ref="B109" r:id="rId50" display="aztdcxh@nmcourts.gov"/>
    <hyperlink ref="B110" r:id="rId51" display="galdlgv@nmcourts.gov"/>
    <hyperlink ref="B112" r:id="rId52" display="aladcjh@nmcourts.gov"/>
    <hyperlink ref="B115" r:id="rId53" display="lludarl@nmcourts.gov"/>
    <hyperlink ref="B117" r:id="rId54" display="gradfca@nmcourts.gov"/>
    <hyperlink ref="B118" r:id="rId55" display="berdlxg@nmcourts.gov"/>
    <hyperlink ref="B120" r:id="rId56" display="berdmkg@nmcourts.gov"/>
    <hyperlink ref="B121" r:id="rId57" display="lludnpm@nmcourts.gov"/>
    <hyperlink ref="B122" r:id="rId58" display="berdpat@nmcourts.gov"/>
    <hyperlink ref="B123" r:id="rId59" display="lludrxs@nmcourts.gov"/>
    <hyperlink ref="B124" r:id="rId60" display="gradtxg@nmcourts.gov"/>
    <hyperlink ref="A132" r:id="rId61" display="Hobbs"/>
    <hyperlink ref="B133" r:id="rId62" display="hobmmaj@nmcourts.gov"/>
    <hyperlink ref="B139" r:id="rId63" display="lcrmlxp@nmcourts.gov"/>
    <hyperlink ref="B144" r:id="rId64" display="lcrmnom@nmcourts.gov"/>
    <hyperlink ref="B145" r:id="rId65" display="lcrmrrl@nmcourts.gov"/>
    <hyperlink ref="B146" r:id="rId66" display="lcrmsmm@nmcourts.gov"/>
    <hyperlink ref="B156" r:id="rId67" display="galmmgs@nmcourts.gov"/>
    <hyperlink ref="B158" r:id="rId68" display="srommar@nmcourts.gov"/>
    <hyperlink ref="B160" r:id="rId69" display="lvemdrb@nmcourts.gov"/>
    <hyperlink ref="B162" r:id="rId70" display="tocmllh@nmcourts.gov"/>
    <hyperlink ref="B166" r:id="rId71" display="absoto@ci.santa-fe.nm.us"/>
    <hyperlink ref="B167" r:id="rId72" display="avhernandez@las-cruces.org"/>
    <hyperlink ref="B168" r:id="rId73" display="anmartinez@cmsatty.com"/>
    <hyperlink ref="B169" r:id="rId74" display="scorpioevian@yahoo.com"/>
    <hyperlink ref="B170" r:id="rId75" display="agranillo@ci.santa-fe.nm.us"/>
    <hyperlink ref="B171" r:id="rId76" display="acervantes@anthonymunicipalcourt.com"/>
    <hyperlink ref="B172" r:id="rId77" display="aurora@anthonymunicipalcourt.com"/>
    <hyperlink ref="B174" r:id="rId78" display="claudiaguillen99@yahoo.com"/>
    <hyperlink ref="B176" r:id="rId79" display="dlpina@ci.santa-fe.nm.us"/>
    <hyperlink ref="B180" r:id="rId80" display="courtclerk@yucca.net"/>
    <hyperlink ref="B181" r:id="rId81" display="gchacon@ci.rio-rancho.nm.us"/>
    <hyperlink ref="B182" r:id="rId82" display="ijparraz@cityofcarlsbadnm.com"/>
    <hyperlink ref="B186" r:id="rId83" display="kmortiz@ci.santa-fe.nm.us"/>
    <hyperlink ref="B187" r:id="rId84" display="lehernandez@cityofcarlsbadnm.com"/>
    <hyperlink ref="B188" r:id="rId85" display="aleman89luis@outlook.com"/>
    <hyperlink ref="B190" r:id="rId86" display="mamorales@ci.santa-fe.nm.us"/>
    <hyperlink ref="B191" r:id="rId87" display="mnavarrette@cityofcarlsbadnm.com"/>
    <hyperlink ref="B196" r:id="rId88" display="marrufo1994@gmail.com"/>
    <hyperlink ref="B197" r:id="rId89" display="p.ortega@roswell-nm.gov"/>
    <hyperlink ref="B198" r:id="rId90" display="tveleta@santafenm.gov"/>
    <hyperlink ref="B199" r:id="rId91" display="regina.bejarano@yahoo.com"/>
    <hyperlink ref="B200" r:id="rId92" display="smarmstrong@cityofcarlsbadnm.com"/>
    <hyperlink ref="B201" r:id="rId93" display="mexicanlawman@yahoo.com"/>
    <hyperlink ref="B202" r:id="rId94" display="mcord@zianet.com"/>
    <hyperlink ref="B203" r:id="rId95" display="yxlozoya@ci.santa-fe.nm.us"/>
    <hyperlink ref="B207" r:id="rId96" display="nvaldez@law.unm.edu"/>
    <hyperlink ref="B209" r:id="rId97" display="mjones1@courts.az.gov"/>
    <hyperlink ref="B211" r:id="rId98" display="maggiebramirez@gmail.com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207</TotalTime>
  <Application>LibreOffice/6.0.6.2$Windows_X86_64 LibreOffice_project/0c292870b25a325b5ed35f6b45599d2ea4458e77</Application>
  <Company>NMCourts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2021-02-27T01:12:58Z</dcterms:created>
  <dc:creator>Administrator</dc:creator>
  <dc:description/>
  <dc:language>en-US</dc:language>
  <cp:lastModifiedBy/>
  <cp:lastPrinted>2021-05-14T17:34:27Z</cp:lastPrinted>
  <dcterms:modified xsi:type="dcterms:W3CDTF">2021-07-15T13:53:23Z</dcterms:modified>
  <cp:revision>42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NMCourts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